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6360" yWindow="0" windowWidth="22260" windowHeight="12645" tabRatio="891"/>
  </bookViews>
  <sheets>
    <sheet name="別紙1-1" sheetId="6" r:id="rId1"/>
    <sheet name="別紙1-2" sheetId="10" r:id="rId2"/>
    <sheet name="別紙1-1 _事例Ａ" sheetId="23" r:id="rId3"/>
    <sheet name="別紙1-1 _事例Ｂ" sheetId="22" r:id="rId4"/>
    <sheet name="別紙1-2_事例C" sheetId="24" r:id="rId5"/>
    <sheet name="別紙1-3" sheetId="25" r:id="rId6"/>
    <sheet name="別紙1-4" sheetId="26" r:id="rId7"/>
    <sheet name="別紙1-5" sheetId="27" r:id="rId8"/>
    <sheet name="別紙1-6" sheetId="28" r:id="rId9"/>
    <sheet name="口腔衛生管理実施計画 " sheetId="29" r:id="rId10"/>
    <sheet name="口腔機能向上計画書" sheetId="30" r:id="rId11"/>
    <sheet name="様式2-2-1" sheetId="31" r:id="rId12"/>
    <sheet name="様式2-2-2" sheetId="32" r:id="rId13"/>
    <sheet name="別紙2-3" sheetId="33" r:id="rId14"/>
    <sheet name="別紙2-5" sheetId="34" r:id="rId15"/>
    <sheet name="別紙2-5記載例" sheetId="35" r:id="rId16"/>
    <sheet name="別紙3-3" sheetId="38" r:id="rId17"/>
    <sheet name="別紙3-4" sheetId="39" r:id="rId18"/>
    <sheet name="別紙3-3記載例" sheetId="36" r:id="rId19"/>
    <sheet name="別紙3-4記載例" sheetId="37" r:id="rId20"/>
    <sheet name="別紙4-1" sheetId="40" r:id="rId21"/>
    <sheet name="別紙4-2" sheetId="41" r:id="rId22"/>
    <sheet name="別紙5-1" sheetId="42" r:id="rId23"/>
    <sheet name="別紙5-2" sheetId="43" r:id="rId24"/>
    <sheet name="サービス提供加算参考計算書Ａ(定期巡回・夜間対応型）" sheetId="44" r:id="rId25"/>
    <sheet name="サービス提供加算参考計算書Ｂ（Ａ以外）" sheetId="45" r:id="rId26"/>
    <sheet name="サービス提供加算参考計算書Ｃ(全種別）" sheetId="46" r:id="rId27"/>
    <sheet name="サービス提供加算参考計算書D(種別限定）" sheetId="47" r:id="rId28"/>
    <sheet name="感染症等発生時における通所介護等の報酬評価届出様式" sheetId="48" r:id="rId29"/>
    <sheet name="【感染症等】利用延人員数計算シート（通所介護等）" sheetId="49" r:id="rId30"/>
    <sheet name="【感染症等】利用延人員数計算シート（通所リハビリ）" sheetId="50" r:id="rId31"/>
  </sheets>
  <definedNames>
    <definedName name="_xlnm._FilterDatabase" localSheetId="28" hidden="1">感染症等発生時における通所介護等の報酬評価届出様式!$B$15:$AF$28</definedName>
    <definedName name="_xlnm.Print_Area" localSheetId="30">'【感染症等】利用延人員数計算シート（通所リハビリ）'!$A$1:$T$30</definedName>
    <definedName name="_xlnm.Print_Area" localSheetId="29">'【感染症等】利用延人員数計算シート（通所介護等）'!$A$1:$T$28</definedName>
    <definedName name="_xlnm.Print_Area" localSheetId="24">'サービス提供加算参考計算書Ａ(定期巡回・夜間対応型）'!$A$1:$Y$38</definedName>
    <definedName name="_xlnm.Print_Area" localSheetId="28">感染症等発生時における通所介護等の報酬評価届出様式!$A$1:$AG$77</definedName>
    <definedName name="_xlnm.Print_Area" localSheetId="9">'口腔衛生管理実施計画 '!$A$1:$B$52</definedName>
    <definedName name="_xlnm.Print_Area" localSheetId="10">口腔機能向上計画書!$A$1:$D$57</definedName>
    <definedName name="_xlnm.Print_Area" localSheetId="0">'別紙1-1'!$A$1:$AD$22</definedName>
    <definedName name="_xlnm.Print_Area" localSheetId="2">'別紙1-1 _事例Ａ'!$A$1:$AD$22</definedName>
    <definedName name="_xlnm.Print_Area" localSheetId="3">'別紙1-1 _事例Ｂ'!$A$1:$AD$22</definedName>
    <definedName name="_xlnm.Print_Area" localSheetId="1">'別紙1-2'!$A$1:$AD$21</definedName>
    <definedName name="_xlnm.Print_Area" localSheetId="6">'別紙1-4'!$A$1:$BJ$38</definedName>
    <definedName name="_xlnm.Print_Area" localSheetId="8">'別紙1-6'!$A$1:$D$23</definedName>
    <definedName name="_xlnm.Print_Area" localSheetId="14">'別紙2-5'!$A$1:$D$25</definedName>
    <definedName name="_xlnm.Print_Area" localSheetId="15">'別紙2-5記載例'!$A$1:$D$25</definedName>
    <definedName name="_xlnm.Print_Area" localSheetId="16">'別紙3-3'!$A$1:$BJ$66</definedName>
    <definedName name="_xlnm.Print_Area" localSheetId="18">'別紙3-3記載例'!$A$1:$BJ$66</definedName>
    <definedName name="_xlnm.Print_Area" localSheetId="17">'別紙3-4'!$A$1:$BJ$64</definedName>
    <definedName name="_xlnm.Print_Area" localSheetId="19">'別紙3-4記載例'!$A$1:$BJ$64</definedName>
    <definedName name="_xlnm.Print_Area" localSheetId="20">'別紙4-1'!$A$1:$AJ$99</definedName>
    <definedName name="_xlnm.Print_Area" localSheetId="22">'別紙5-1'!$A$1:$AJ$77</definedName>
    <definedName name="_xlnm.Print_Area" localSheetId="11">'様式2-2-1'!$A$1:$BP$95</definedName>
    <definedName name="_xlnm.Print_Area" localSheetId="12">'様式2-2-2'!$A$1:$CC$111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50" l="1"/>
  <c r="R19" i="50"/>
  <c r="R21" i="50" s="1"/>
  <c r="Q19" i="50"/>
  <c r="Q21" i="50" s="1"/>
  <c r="P19" i="50"/>
  <c r="P21" i="50" s="1"/>
  <c r="O19" i="50"/>
  <c r="O21" i="50" s="1"/>
  <c r="N19" i="50"/>
  <c r="N21" i="50" s="1"/>
  <c r="M19" i="50"/>
  <c r="M21" i="50" s="1"/>
  <c r="L19" i="50"/>
  <c r="L21" i="50" s="1"/>
  <c r="K19" i="50"/>
  <c r="K21" i="50" s="1"/>
  <c r="J19" i="50"/>
  <c r="J21" i="50" s="1"/>
  <c r="I19" i="50"/>
  <c r="I21" i="50" s="1"/>
  <c r="H19" i="50"/>
  <c r="H21" i="50" s="1"/>
  <c r="G19" i="50"/>
  <c r="G21" i="50" s="1"/>
  <c r="P7" i="50"/>
  <c r="J27" i="49"/>
  <c r="R17" i="49"/>
  <c r="R19" i="49" s="1"/>
  <c r="Q17" i="49"/>
  <c r="Q19" i="49" s="1"/>
  <c r="P17" i="49"/>
  <c r="P19" i="49" s="1"/>
  <c r="O17" i="49"/>
  <c r="O19" i="49" s="1"/>
  <c r="N17" i="49"/>
  <c r="N19" i="49" s="1"/>
  <c r="M17" i="49"/>
  <c r="M19" i="49" s="1"/>
  <c r="L17" i="49"/>
  <c r="L19" i="49" s="1"/>
  <c r="K17" i="49"/>
  <c r="K19" i="49" s="1"/>
  <c r="J17" i="49"/>
  <c r="J19" i="49" s="1"/>
  <c r="I17" i="49"/>
  <c r="I19" i="49" s="1"/>
  <c r="H17" i="49"/>
  <c r="H19" i="49" s="1"/>
  <c r="G17" i="49"/>
  <c r="G19" i="49" s="1"/>
  <c r="P7" i="49"/>
  <c r="W74" i="48"/>
  <c r="L74" i="48"/>
  <c r="W73" i="48"/>
  <c r="L73" i="48"/>
  <c r="W72" i="48"/>
  <c r="L72" i="48"/>
  <c r="W71" i="48"/>
  <c r="L71" i="48"/>
  <c r="W70" i="48"/>
  <c r="L70" i="48"/>
  <c r="W69" i="48"/>
  <c r="L69" i="48"/>
  <c r="W68" i="48"/>
  <c r="L68" i="48"/>
  <c r="W67" i="48"/>
  <c r="L67" i="48"/>
  <c r="W66" i="48"/>
  <c r="L66" i="48"/>
  <c r="W65" i="48"/>
  <c r="L65" i="48"/>
  <c r="W64" i="48"/>
  <c r="L64" i="48"/>
  <c r="W63" i="48"/>
  <c r="L63" i="48"/>
  <c r="W62" i="48"/>
  <c r="L62" i="48"/>
  <c r="W61" i="48"/>
  <c r="L61" i="48"/>
  <c r="W60" i="48"/>
  <c r="L60" i="48"/>
  <c r="W59" i="48"/>
  <c r="L59" i="48"/>
  <c r="L58" i="48"/>
  <c r="L57" i="48"/>
  <c r="Q56" i="48"/>
  <c r="W58" i="48" s="1"/>
  <c r="L56" i="48"/>
  <c r="L41" i="48"/>
  <c r="L40" i="48"/>
  <c r="U39" i="48"/>
  <c r="AA41" i="48" s="1"/>
  <c r="L39" i="48"/>
  <c r="U38" i="48"/>
  <c r="AA40" i="48" s="1"/>
  <c r="L38" i="48"/>
  <c r="U37" i="48"/>
  <c r="AA39" i="48" s="1"/>
  <c r="L37" i="48"/>
  <c r="U36" i="48"/>
  <c r="AA38" i="48" s="1"/>
  <c r="L36" i="48"/>
  <c r="U35" i="48"/>
  <c r="AA37" i="48" s="1"/>
  <c r="L35" i="48"/>
  <c r="Q34" i="48"/>
  <c r="U34" i="48" s="1"/>
  <c r="AA36" i="48" s="1"/>
  <c r="L34" i="48"/>
  <c r="AJ20" i="48"/>
  <c r="AI20" i="48"/>
  <c r="H20" i="48"/>
  <c r="H19" i="48"/>
  <c r="AI18" i="48"/>
  <c r="AJ18" i="48" s="1"/>
  <c r="AI16" i="48"/>
  <c r="AJ2" i="48"/>
  <c r="AJ8" i="48" s="1"/>
  <c r="S20" i="49" l="1"/>
  <c r="S21" i="49" s="1"/>
  <c r="S19" i="49"/>
  <c r="S22" i="50"/>
  <c r="S23" i="50" s="1"/>
  <c r="S21" i="50"/>
  <c r="V13" i="47" l="1"/>
  <c r="U13" i="47"/>
  <c r="T13" i="47"/>
  <c r="W13" i="47" s="1"/>
  <c r="X13" i="47" s="1"/>
  <c r="M13" i="47"/>
  <c r="L13" i="47"/>
  <c r="K13" i="47"/>
  <c r="J13" i="47"/>
  <c r="I13" i="47"/>
  <c r="H13" i="47"/>
  <c r="G13" i="47"/>
  <c r="F13" i="47"/>
  <c r="E13" i="47"/>
  <c r="D13" i="47"/>
  <c r="C13" i="47"/>
  <c r="N13" i="47" s="1"/>
  <c r="O13" i="47" s="1"/>
  <c r="Y12" i="47"/>
  <c r="W12" i="47"/>
  <c r="X12" i="47" s="1"/>
  <c r="P12" i="47"/>
  <c r="N12" i="47"/>
  <c r="O12" i="47" s="1"/>
  <c r="V11" i="47"/>
  <c r="U11" i="47"/>
  <c r="T11" i="47"/>
  <c r="W11" i="47" s="1"/>
  <c r="X11" i="47" s="1"/>
  <c r="M11" i="47"/>
  <c r="L11" i="47"/>
  <c r="K11" i="47"/>
  <c r="J11" i="47"/>
  <c r="I11" i="47"/>
  <c r="H11" i="47"/>
  <c r="G11" i="47"/>
  <c r="F11" i="47"/>
  <c r="E11" i="47"/>
  <c r="D11" i="47"/>
  <c r="C11" i="47"/>
  <c r="N11" i="47" s="1"/>
  <c r="O11" i="47" s="1"/>
  <c r="W10" i="47"/>
  <c r="X10" i="47" s="1"/>
  <c r="N10" i="47"/>
  <c r="O10" i="47" s="1"/>
  <c r="V17" i="46"/>
  <c r="U17" i="46"/>
  <c r="T17" i="46"/>
  <c r="W17" i="46" s="1"/>
  <c r="X17" i="46" s="1"/>
  <c r="M17" i="46"/>
  <c r="L17" i="46"/>
  <c r="K17" i="46"/>
  <c r="J17" i="46"/>
  <c r="I17" i="46"/>
  <c r="H17" i="46"/>
  <c r="G17" i="46"/>
  <c r="F17" i="46"/>
  <c r="E17" i="46"/>
  <c r="D17" i="46"/>
  <c r="C17" i="46"/>
  <c r="N17" i="46" s="1"/>
  <c r="O17" i="46" s="1"/>
  <c r="Y16" i="46"/>
  <c r="W16" i="46"/>
  <c r="X16" i="46" s="1"/>
  <c r="P16" i="46"/>
  <c r="N16" i="46"/>
  <c r="O16" i="46" s="1"/>
  <c r="V15" i="46"/>
  <c r="U15" i="46"/>
  <c r="T15" i="46"/>
  <c r="W15" i="46" s="1"/>
  <c r="X15" i="46" s="1"/>
  <c r="M15" i="46"/>
  <c r="L15" i="46"/>
  <c r="K15" i="46"/>
  <c r="J15" i="46"/>
  <c r="I15" i="46"/>
  <c r="H15" i="46"/>
  <c r="G15" i="46"/>
  <c r="F15" i="46"/>
  <c r="E15" i="46"/>
  <c r="D15" i="46"/>
  <c r="C15" i="46"/>
  <c r="N15" i="46" s="1"/>
  <c r="O15" i="46" s="1"/>
  <c r="Y14" i="46"/>
  <c r="W14" i="46"/>
  <c r="X14" i="46" s="1"/>
  <c r="P14" i="46"/>
  <c r="N14" i="46"/>
  <c r="O14" i="46" s="1"/>
  <c r="V13" i="46"/>
  <c r="U13" i="46"/>
  <c r="T13" i="46"/>
  <c r="W13" i="46" s="1"/>
  <c r="X13" i="46" s="1"/>
  <c r="M13" i="46"/>
  <c r="L13" i="46"/>
  <c r="K13" i="46"/>
  <c r="J13" i="46"/>
  <c r="I13" i="46"/>
  <c r="H13" i="46"/>
  <c r="G13" i="46"/>
  <c r="F13" i="46"/>
  <c r="E13" i="46"/>
  <c r="D13" i="46"/>
  <c r="C13" i="46"/>
  <c r="N13" i="46" s="1"/>
  <c r="O13" i="46" s="1"/>
  <c r="W12" i="46"/>
  <c r="X12" i="46" s="1"/>
  <c r="N12" i="46"/>
  <c r="O12" i="46" s="1"/>
  <c r="V14" i="45"/>
  <c r="U14" i="45"/>
  <c r="T14" i="45"/>
  <c r="W14" i="45" s="1"/>
  <c r="X14" i="45" s="1"/>
  <c r="M14" i="45"/>
  <c r="L14" i="45"/>
  <c r="K14" i="45"/>
  <c r="J14" i="45"/>
  <c r="I14" i="45"/>
  <c r="H14" i="45"/>
  <c r="G14" i="45"/>
  <c r="F14" i="45"/>
  <c r="E14" i="45"/>
  <c r="D14" i="45"/>
  <c r="C14" i="45"/>
  <c r="N14" i="45" s="1"/>
  <c r="O14" i="45" s="1"/>
  <c r="Y13" i="45"/>
  <c r="W13" i="45"/>
  <c r="X13" i="45" s="1"/>
  <c r="P13" i="45"/>
  <c r="N13" i="45"/>
  <c r="O13" i="45" s="1"/>
  <c r="V12" i="45"/>
  <c r="U12" i="45"/>
  <c r="T12" i="45"/>
  <c r="W12" i="45" s="1"/>
  <c r="X12" i="45" s="1"/>
  <c r="M12" i="45"/>
  <c r="L12" i="45"/>
  <c r="K12" i="45"/>
  <c r="J12" i="45"/>
  <c r="I12" i="45"/>
  <c r="H12" i="45"/>
  <c r="G12" i="45"/>
  <c r="F12" i="45"/>
  <c r="E12" i="45"/>
  <c r="D12" i="45"/>
  <c r="C12" i="45"/>
  <c r="N12" i="45" s="1"/>
  <c r="O12" i="45" s="1"/>
  <c r="W11" i="45"/>
  <c r="X11" i="45" s="1"/>
  <c r="N11" i="45"/>
  <c r="O11" i="45" s="1"/>
  <c r="V17" i="44"/>
  <c r="U17" i="44"/>
  <c r="T17" i="44"/>
  <c r="W17" i="44" s="1"/>
  <c r="X17" i="44" s="1"/>
  <c r="M17" i="44"/>
  <c r="L17" i="44"/>
  <c r="K17" i="44"/>
  <c r="J17" i="44"/>
  <c r="I17" i="44"/>
  <c r="H17" i="44"/>
  <c r="G17" i="44"/>
  <c r="F17" i="44"/>
  <c r="E17" i="44"/>
  <c r="D17" i="44"/>
  <c r="C17" i="44"/>
  <c r="N17" i="44" s="1"/>
  <c r="O17" i="44" s="1"/>
  <c r="Y16" i="44"/>
  <c r="W16" i="44"/>
  <c r="X16" i="44" s="1"/>
  <c r="P16" i="44"/>
  <c r="N16" i="44"/>
  <c r="O16" i="44" s="1"/>
  <c r="V15" i="44"/>
  <c r="U15" i="44"/>
  <c r="T15" i="44"/>
  <c r="W15" i="44" s="1"/>
  <c r="X15" i="44" s="1"/>
  <c r="M15" i="44"/>
  <c r="L15" i="44"/>
  <c r="K15" i="44"/>
  <c r="J15" i="44"/>
  <c r="I15" i="44"/>
  <c r="H15" i="44"/>
  <c r="G15" i="44"/>
  <c r="F15" i="44"/>
  <c r="E15" i="44"/>
  <c r="D15" i="44"/>
  <c r="C15" i="44"/>
  <c r="N15" i="44" s="1"/>
  <c r="O15" i="44" s="1"/>
  <c r="Y14" i="44"/>
  <c r="W14" i="44"/>
  <c r="X14" i="44" s="1"/>
  <c r="P14" i="44"/>
  <c r="N14" i="44"/>
  <c r="O14" i="44" s="1"/>
  <c r="V13" i="44"/>
  <c r="U13" i="44"/>
  <c r="T13" i="44"/>
  <c r="W13" i="44" s="1"/>
  <c r="X13" i="44" s="1"/>
  <c r="M13" i="44"/>
  <c r="L13" i="44"/>
  <c r="K13" i="44"/>
  <c r="J13" i="44"/>
  <c r="I13" i="44"/>
  <c r="H13" i="44"/>
  <c r="G13" i="44"/>
  <c r="F13" i="44"/>
  <c r="E13" i="44"/>
  <c r="D13" i="44"/>
  <c r="C13" i="44"/>
  <c r="N13" i="44" s="1"/>
  <c r="O13" i="44" s="1"/>
  <c r="W12" i="44"/>
  <c r="X12" i="44" s="1"/>
  <c r="N12" i="44"/>
  <c r="O12" i="44" s="1"/>
</calcChain>
</file>

<file path=xl/sharedStrings.xml><?xml version="1.0" encoding="utf-8"?>
<sst xmlns="http://schemas.openxmlformats.org/spreadsheetml/2006/main" count="2279" uniqueCount="1168">
  <si>
    <t>利用者及び家族の意向</t>
    <rPh sb="0" eb="2">
      <t>リヨウ</t>
    </rPh>
    <rPh sb="2" eb="3">
      <t>シャ</t>
    </rPh>
    <rPh sb="3" eb="4">
      <t>オヨ</t>
    </rPh>
    <rPh sb="5" eb="7">
      <t>カゾク</t>
    </rPh>
    <rPh sb="8" eb="10">
      <t>イコウ</t>
    </rPh>
    <phoneticPr fontId="8"/>
  </si>
  <si>
    <t>氏名：</t>
    <rPh sb="0" eb="2">
      <t>シメイ</t>
    </rPh>
    <phoneticPr fontId="8"/>
  </si>
  <si>
    <t>殿</t>
    <rPh sb="0" eb="1">
      <t>トノ</t>
    </rPh>
    <phoneticPr fontId="8"/>
  </si>
  <si>
    <t>入所（院）日　：</t>
    <rPh sb="0" eb="2">
      <t>ニュウショ</t>
    </rPh>
    <rPh sb="3" eb="4">
      <t>イン</t>
    </rPh>
    <rPh sb="5" eb="6">
      <t>ビ</t>
    </rPh>
    <phoneticPr fontId="8"/>
  </si>
  <si>
    <t>年　　月　　日</t>
    <rPh sb="0" eb="1">
      <t>ネン</t>
    </rPh>
    <rPh sb="3" eb="4">
      <t>ガツ</t>
    </rPh>
    <rPh sb="6" eb="7">
      <t>ニチ</t>
    </rPh>
    <phoneticPr fontId="8"/>
  </si>
  <si>
    <t>初 回 作 成 日  ：</t>
    <rPh sb="0" eb="1">
      <t>ショ</t>
    </rPh>
    <rPh sb="2" eb="3">
      <t>カイ</t>
    </rPh>
    <rPh sb="4" eb="5">
      <t>サク</t>
    </rPh>
    <rPh sb="6" eb="7">
      <t>シゲル</t>
    </rPh>
    <rPh sb="8" eb="9">
      <t>ビ</t>
    </rPh>
    <phoneticPr fontId="8"/>
  </si>
  <si>
    <t>作成者：</t>
    <rPh sb="0" eb="3">
      <t>サクセイシャ</t>
    </rPh>
    <phoneticPr fontId="8"/>
  </si>
  <si>
    <t>作成（変更）日：</t>
    <rPh sb="0" eb="2">
      <t>サクセイ</t>
    </rPh>
    <rPh sb="3" eb="5">
      <t>ヘンコウ</t>
    </rPh>
    <rPh sb="6" eb="7">
      <t>ビ</t>
    </rPh>
    <phoneticPr fontId="8"/>
  </si>
  <si>
    <t>年　月　日</t>
    <rPh sb="0" eb="1">
      <t>ネン</t>
    </rPh>
    <rPh sb="2" eb="3">
      <t>ツキ</t>
    </rPh>
    <rPh sb="4" eb="5">
      <t>ヒ</t>
    </rPh>
    <phoneticPr fontId="8"/>
  </si>
  <si>
    <t>口腔</t>
    <rPh sb="0" eb="2">
      <t>コウクウ</t>
    </rPh>
    <phoneticPr fontId="6"/>
  </si>
  <si>
    <t>解決すべき
課題
（ニーズ）</t>
    <rPh sb="0" eb="2">
      <t>カイケツ</t>
    </rPh>
    <rPh sb="6" eb="8">
      <t>カダイ</t>
    </rPh>
    <phoneticPr fontId="6"/>
  </si>
  <si>
    <t>長期目標・
期間</t>
    <rPh sb="0" eb="2">
      <t>チョウキ</t>
    </rPh>
    <rPh sb="2" eb="4">
      <t>モクヒョウ</t>
    </rPh>
    <rPh sb="6" eb="8">
      <t>キカン</t>
    </rPh>
    <phoneticPr fontId="6"/>
  </si>
  <si>
    <t>短期目標・
期間</t>
    <rPh sb="0" eb="2">
      <t>タンキ</t>
    </rPh>
    <rPh sb="2" eb="4">
      <t>モクヒョウ</t>
    </rPh>
    <rPh sb="6" eb="8">
      <t>キカン</t>
    </rPh>
    <phoneticPr fontId="6"/>
  </si>
  <si>
    <t>具体的な
ケア内容</t>
    <rPh sb="0" eb="3">
      <t>グタイテキ</t>
    </rPh>
    <rPh sb="7" eb="9">
      <t>ナイヨウ</t>
    </rPh>
    <phoneticPr fontId="6"/>
  </si>
  <si>
    <t>算定加算</t>
    <rPh sb="0" eb="2">
      <t>サンテイ</t>
    </rPh>
    <rPh sb="2" eb="4">
      <t>カサン</t>
    </rPh>
    <phoneticPr fontId="6"/>
  </si>
  <si>
    <t>リハ</t>
    <phoneticPr fontId="6"/>
  </si>
  <si>
    <t>栄養</t>
    <rPh sb="0" eb="2">
      <t>エイヨウ</t>
    </rPh>
    <phoneticPr fontId="6"/>
  </si>
  <si>
    <t>口腔</t>
    <rPh sb="0" eb="2">
      <t>コウクウ</t>
    </rPh>
    <phoneticPr fontId="6"/>
  </si>
  <si>
    <t>リハビリテーション・個別機能訓練</t>
    <rPh sb="10" eb="12">
      <t>コベツ</t>
    </rPh>
    <rPh sb="12" eb="14">
      <t>キノウ</t>
    </rPh>
    <rPh sb="14" eb="16">
      <t>クンレン</t>
    </rPh>
    <phoneticPr fontId="6"/>
  </si>
  <si>
    <t>サービス開始日：</t>
    <rPh sb="4" eb="6">
      <t>カイシ</t>
    </rPh>
    <rPh sb="6" eb="7">
      <t>ビ</t>
    </rPh>
    <phoneticPr fontId="8"/>
  </si>
  <si>
    <t>算定加算等</t>
    <rPh sb="0" eb="2">
      <t>サンテイ</t>
    </rPh>
    <rPh sb="2" eb="4">
      <t>カサン</t>
    </rPh>
    <rPh sb="4" eb="5">
      <t>トウ</t>
    </rPh>
    <phoneticPr fontId="6"/>
  </si>
  <si>
    <t>説明日</t>
    <rPh sb="0" eb="2">
      <t>セツメイ</t>
    </rPh>
    <rPh sb="2" eb="3">
      <t>ドウジツ</t>
    </rPh>
    <phoneticPr fontId="8"/>
  </si>
  <si>
    <t>説明者</t>
    <rPh sb="0" eb="2">
      <t>セツメイ</t>
    </rPh>
    <rPh sb="2" eb="3">
      <t>シャ</t>
    </rPh>
    <phoneticPr fontId="8"/>
  </si>
  <si>
    <r>
      <t>（心身機能）</t>
    </r>
    <r>
      <rPr>
        <sz val="4"/>
        <color theme="1"/>
        <rFont val="游ゴシック"/>
        <family val="3"/>
        <charset val="128"/>
        <scheme val="minor"/>
      </rPr>
      <t xml:space="preserve">
</t>
    </r>
    <r>
      <rPr>
        <sz val="8"/>
        <color theme="1"/>
        <rFont val="游ゴシック"/>
        <family val="3"/>
        <charset val="128"/>
        <scheme val="minor"/>
      </rPr>
      <t>（活動）</t>
    </r>
    <r>
      <rPr>
        <sz val="4"/>
        <color theme="1"/>
        <rFont val="游ゴシック"/>
        <family val="3"/>
        <charset val="128"/>
        <scheme val="minor"/>
      </rPr>
      <t xml:space="preserve">
</t>
    </r>
    <r>
      <rPr>
        <sz val="8"/>
        <color theme="1"/>
        <rFont val="游ゴシック"/>
        <family val="3"/>
        <charset val="128"/>
        <scheme val="minor"/>
      </rPr>
      <t>（参加）</t>
    </r>
    <r>
      <rPr>
        <sz val="4"/>
        <color theme="1"/>
        <rFont val="游ゴシック"/>
        <family val="3"/>
        <charset val="128"/>
        <scheme val="minor"/>
      </rPr>
      <t xml:space="preserve">
</t>
    </r>
    <rPh sb="1" eb="3">
      <t>シンシン</t>
    </rPh>
    <rPh sb="3" eb="5">
      <t>キノウ</t>
    </rPh>
    <rPh sb="11" eb="13">
      <t>カツドウ</t>
    </rPh>
    <rPh sb="19" eb="21">
      <t>サンカ</t>
    </rPh>
    <phoneticPr fontId="6"/>
  </si>
  <si>
    <r>
      <rPr>
        <sz val="2"/>
        <color theme="1"/>
        <rFont val="游ゴシック"/>
        <family val="3"/>
        <charset val="128"/>
        <scheme val="minor"/>
      </rPr>
      <t xml:space="preserve">
</t>
    </r>
    <r>
      <rPr>
        <sz val="8"/>
        <color theme="1"/>
        <rFont val="游ゴシック"/>
        <family val="3"/>
        <charset val="128"/>
        <scheme val="minor"/>
      </rPr>
      <t xml:space="preserve">
担当職種：　　、期間：　　、頻度：週　回</t>
    </r>
    <rPh sb="18" eb="20">
      <t>タントウ</t>
    </rPh>
    <rPh sb="20" eb="22">
      <t>ショクシュ</t>
    </rPh>
    <rPh sb="26" eb="28">
      <t>キカン</t>
    </rPh>
    <rPh sb="32" eb="34">
      <t>ヒンド</t>
    </rPh>
    <rPh sb="35" eb="36">
      <t>シュウ</t>
    </rPh>
    <rPh sb="37" eb="38">
      <t>カイ</t>
    </rPh>
    <phoneticPr fontId="6"/>
  </si>
  <si>
    <r>
      <rPr>
        <sz val="2"/>
        <color theme="1"/>
        <rFont val="游ゴシック"/>
        <family val="3"/>
        <charset val="128"/>
        <scheme val="minor"/>
      </rPr>
      <t xml:space="preserve">
</t>
    </r>
    <r>
      <rPr>
        <sz val="8"/>
        <color theme="1"/>
        <rFont val="游ゴシック"/>
        <family val="3"/>
        <charset val="128"/>
        <scheme val="minor"/>
      </rPr>
      <t xml:space="preserve">
担当職種：　　、期間：　　、
頻度：週　　回、時間：　　　分／回</t>
    </r>
    <rPh sb="15" eb="17">
      <t>タントウ</t>
    </rPh>
    <rPh sb="17" eb="19">
      <t>ショクシュ</t>
    </rPh>
    <rPh sb="23" eb="25">
      <t>キカン</t>
    </rPh>
    <rPh sb="30" eb="32">
      <t>ヒンド</t>
    </rPh>
    <rPh sb="33" eb="34">
      <t>シュウ</t>
    </rPh>
    <rPh sb="36" eb="37">
      <t>カイ</t>
    </rPh>
    <rPh sb="38" eb="40">
      <t>ジカン</t>
    </rPh>
    <rPh sb="44" eb="45">
      <t>フン</t>
    </rPh>
    <rPh sb="46" eb="47">
      <t>カイ</t>
    </rPh>
    <phoneticPr fontId="6"/>
  </si>
  <si>
    <t>□リハビリテーションマネジメント加算（Ａ）イ　□リハビリテーションマネジメント加算（Ａ）ロ
□リハビリテーションマネジメント加算（Ｂ）イ　□リハビリテーションマネジメント加算（Ｂ）ロ
□個別機能訓練加算（Ⅰ）　□個別機能訓練加算（Ⅱ）</t>
    <rPh sb="16" eb="18">
      <t>カサン</t>
    </rPh>
    <rPh sb="93" eb="101">
      <t>コベツキノウクンレンカサン</t>
    </rPh>
    <phoneticPr fontId="6"/>
  </si>
  <si>
    <t>□リハビリテーションマネジメント（介護老人保健施設）　□個別機能訓練加算
□理学療法　□作業療法　□言語聴覚療法　□理学療法、作業療法及び言語聴覚療法に係る加算（介護医療院）</t>
    <rPh sb="17" eb="25">
      <t>カイゴロウジンホケンシセツ</t>
    </rPh>
    <rPh sb="28" eb="36">
      <t>コベツキノウクンレンカサン</t>
    </rPh>
    <phoneticPr fontId="6"/>
  </si>
  <si>
    <t>□口腔機能向上加算（Ⅰ）　□口腔機能向上加算（Ⅱ）</t>
    <rPh sb="1" eb="3">
      <t>コウクウ</t>
    </rPh>
    <rPh sb="3" eb="5">
      <t>キノウ</t>
    </rPh>
    <rPh sb="5" eb="7">
      <t>コウジョウ</t>
    </rPh>
    <rPh sb="7" eb="9">
      <t>カサン</t>
    </rPh>
    <phoneticPr fontId="6"/>
  </si>
  <si>
    <t>□口腔衛生管理加算（Ⅰ）　□口腔衛生管理加算（Ⅱ）</t>
    <rPh sb="1" eb="3">
      <t>コウクウ</t>
    </rPh>
    <rPh sb="3" eb="5">
      <t>エイセイ</t>
    </rPh>
    <rPh sb="5" eb="7">
      <t>カンリ</t>
    </rPh>
    <rPh sb="7" eb="9">
      <t>カサン</t>
    </rPh>
    <rPh sb="16" eb="18">
      <t>エイセイ</t>
    </rPh>
    <rPh sb="18" eb="20">
      <t>カンリ</t>
    </rPh>
    <phoneticPr fontId="6"/>
  </si>
  <si>
    <t>低栄養状態のリスク（□低　□中　□高）</t>
    <phoneticPr fontId="6"/>
  </si>
  <si>
    <t>□口腔・栄養スクリーニング加算　□栄養アセスメント加算　□栄養改善加算</t>
    <rPh sb="1" eb="3">
      <t>コウクウ</t>
    </rPh>
    <rPh sb="4" eb="6">
      <t>エイヨウ</t>
    </rPh>
    <rPh sb="13" eb="15">
      <t>カサン</t>
    </rPh>
    <rPh sb="17" eb="19">
      <t>エイヨウ</t>
    </rPh>
    <rPh sb="25" eb="27">
      <t>カサン</t>
    </rPh>
    <rPh sb="29" eb="31">
      <t>エイヨウ</t>
    </rPh>
    <rPh sb="31" eb="33">
      <t>カイゼン</t>
    </rPh>
    <rPh sb="33" eb="35">
      <t>カサン</t>
    </rPh>
    <phoneticPr fontId="6"/>
  </si>
  <si>
    <r>
      <t>栄養、経口移行</t>
    </r>
    <r>
      <rPr>
        <b/>
        <vertAlign val="superscript"/>
        <sz val="12"/>
        <rFont val="游ゴシック"/>
        <family val="3"/>
        <charset val="128"/>
        <scheme val="minor"/>
      </rPr>
      <t>＊１</t>
    </r>
    <r>
      <rPr>
        <b/>
        <sz val="12"/>
        <rFont val="游ゴシック"/>
        <family val="3"/>
        <charset val="128"/>
        <scheme val="minor"/>
      </rPr>
      <t>・維持</t>
    </r>
    <r>
      <rPr>
        <b/>
        <vertAlign val="superscript"/>
        <sz val="12"/>
        <rFont val="游ゴシック"/>
        <family val="3"/>
        <charset val="128"/>
        <scheme val="minor"/>
      </rPr>
      <t>＊２</t>
    </r>
    <rPh sb="0" eb="2">
      <t>エイヨウ</t>
    </rPh>
    <rPh sb="3" eb="5">
      <t>ケイコウ</t>
    </rPh>
    <rPh sb="5" eb="7">
      <t>イコウ</t>
    </rPh>
    <rPh sb="10" eb="12">
      <t>イジ</t>
    </rPh>
    <phoneticPr fontId="6"/>
  </si>
  <si>
    <t>Ｘ 年 ４ 月 １ 日</t>
    <rPh sb="2" eb="3">
      <t>ネン</t>
    </rPh>
    <rPh sb="6" eb="7">
      <t>ガツ</t>
    </rPh>
    <rPh sb="10" eb="11">
      <t>ニチ</t>
    </rPh>
    <phoneticPr fontId="8"/>
  </si>
  <si>
    <t>Ｘ 年 ４ 月 ７ 日</t>
    <rPh sb="2" eb="3">
      <t>ネン</t>
    </rPh>
    <rPh sb="6" eb="7">
      <t>ガツ</t>
    </rPh>
    <rPh sb="10" eb="11">
      <t>ニチ</t>
    </rPh>
    <phoneticPr fontId="8"/>
  </si>
  <si>
    <t>■リハビリテーションマネジメント（介護老人保健施設）　□個別機能訓練加算
■理学療法　□作業療法　□言語聴覚療法　□理学療法、作業療法及び言語聴覚療法に係る加算（介護医療院）</t>
    <rPh sb="17" eb="25">
      <t>カイゴロウジンホケンシセツ</t>
    </rPh>
    <rPh sb="28" eb="36">
      <t>コベツキノウクンレンカサン</t>
    </rPh>
    <phoneticPr fontId="6"/>
  </si>
  <si>
    <t>Ｘ 年 ７ 月 10 日</t>
    <rPh sb="2" eb="3">
      <t>ネン</t>
    </rPh>
    <rPh sb="6" eb="7">
      <t>ガツ</t>
    </rPh>
    <rPh sb="11" eb="12">
      <t>ニチ</t>
    </rPh>
    <phoneticPr fontId="8"/>
  </si>
  <si>
    <t>Ｘ 年 ７ 月 17 日</t>
    <rPh sb="2" eb="3">
      <t>ネン</t>
    </rPh>
    <rPh sb="6" eb="7">
      <t>ガツ</t>
    </rPh>
    <rPh sb="11" eb="12">
      <t>ニチ</t>
    </rPh>
    <phoneticPr fontId="8"/>
  </si>
  <si>
    <t>□リハビリテーションマネジメント（介護老人保健施設）　□個別機能訓練加算
■理学療法　□作業療法　■言語聴覚療法　■理学療法、作業療法及び言語聴覚療法に係る加算（介護医療院）</t>
    <rPh sb="17" eb="25">
      <t>カイゴロウジンホケンシセツ</t>
    </rPh>
    <rPh sb="28" eb="36">
      <t>コベツキノウクンレンカサン</t>
    </rPh>
    <phoneticPr fontId="6"/>
  </si>
  <si>
    <t>■摂食・嚥下等の口腔機能に関する指導　
■口腔清掃、口腔清掃に関する指導
□音声・言語機能に関する指導
□その他（　　　　　　　　　　　）
【サービス提供者】　
□看護職員　■歯科衛生士　□言語聴覚士</t>
    <rPh sb="76" eb="79">
      <t>テイキョウシャ</t>
    </rPh>
    <phoneticPr fontId="6"/>
  </si>
  <si>
    <t>□口腔機能向上加算（Ⅰ）　■口腔機能向上加算（Ⅱ）</t>
    <rPh sb="1" eb="3">
      <t>コウクウ</t>
    </rPh>
    <rPh sb="3" eb="5">
      <t>キノウ</t>
    </rPh>
    <rPh sb="5" eb="7">
      <t>コウジョウ</t>
    </rPh>
    <rPh sb="7" eb="9">
      <t>カサン</t>
    </rPh>
    <phoneticPr fontId="6"/>
  </si>
  <si>
    <t>□口腔・栄養スクリーニング加算　□栄養アセスメント加算　■栄養改善加算</t>
    <rPh sb="1" eb="3">
      <t>コウクウ</t>
    </rPh>
    <rPh sb="4" eb="6">
      <t>エイヨウ</t>
    </rPh>
    <rPh sb="13" eb="15">
      <t>カサン</t>
    </rPh>
    <rPh sb="17" eb="19">
      <t>エイヨウ</t>
    </rPh>
    <rPh sb="25" eb="27">
      <t>カサン</t>
    </rPh>
    <rPh sb="29" eb="31">
      <t>エイヨウ</t>
    </rPh>
    <rPh sb="31" eb="33">
      <t>カイゼン</t>
    </rPh>
    <rPh sb="33" eb="35">
      <t>カサン</t>
    </rPh>
    <phoneticPr fontId="6"/>
  </si>
  <si>
    <t>Ｘ年　７月　10日</t>
    <rPh sb="1" eb="2">
      <t>ネン</t>
    </rPh>
    <rPh sb="4" eb="5">
      <t>ガツ</t>
    </rPh>
    <rPh sb="8" eb="9">
      <t>ニチ</t>
    </rPh>
    <phoneticPr fontId="8"/>
  </si>
  <si>
    <t>□リハビリテーションマネジメント加算（Ａ）イ　□リハビリテーションマネジメント加算（Ａ）ロ
□リハビリテーションマネジメント加算（Ｂ）イ　■リハビリテーションマネジメント加算（Ｂ）ロ
□個別機能訓練加算（Ⅰ）　□個別機能訓練加算（Ⅱ）</t>
    <rPh sb="16" eb="18">
      <t>カサン</t>
    </rPh>
    <rPh sb="93" eb="101">
      <t>コベツキノウクンレンカサン</t>
    </rPh>
    <phoneticPr fontId="6"/>
  </si>
  <si>
    <t>□口腔衛生管理加算（Ⅰ）　■口腔衛生管理加算（Ⅱ）</t>
    <rPh sb="1" eb="3">
      <t>コウクウ</t>
    </rPh>
    <rPh sb="3" eb="5">
      <t>エイセイ</t>
    </rPh>
    <rPh sb="5" eb="7">
      <t>カンリ</t>
    </rPh>
    <rPh sb="7" eb="9">
      <t>カサン</t>
    </rPh>
    <rPh sb="16" eb="18">
      <t>エイセイ</t>
    </rPh>
    <rPh sb="18" eb="20">
      <t>カンリ</t>
    </rPh>
    <phoneticPr fontId="6"/>
  </si>
  <si>
    <t>リハ　○○　○○（PT）</t>
    <phoneticPr fontId="6"/>
  </si>
  <si>
    <t>○○　○○</t>
    <phoneticPr fontId="6"/>
  </si>
  <si>
    <t>栄養　○○　○○(RD)</t>
    <rPh sb="0" eb="2">
      <t>エイヨウ</t>
    </rPh>
    <phoneticPr fontId="6"/>
  </si>
  <si>
    <t>口腔　○○　○○(DH)</t>
    <rPh sb="0" eb="2">
      <t>コウクウ</t>
    </rPh>
    <phoneticPr fontId="6"/>
  </si>
  <si>
    <t>（ご本人）形のあるものを食べたい。歩きたい。
（ご家族）一緒に外食ができると良い。</t>
    <rPh sb="2" eb="4">
      <t>ホンニン</t>
    </rPh>
    <rPh sb="5" eb="6">
      <t>カタチ</t>
    </rPh>
    <rPh sb="12" eb="13">
      <t>タ</t>
    </rPh>
    <rPh sb="17" eb="18">
      <t>アル</t>
    </rPh>
    <rPh sb="25" eb="27">
      <t>カゾク</t>
    </rPh>
    <rPh sb="28" eb="30">
      <t>イッショ</t>
    </rPh>
    <rPh sb="31" eb="33">
      <t>ガイショク</t>
    </rPh>
    <rPh sb="38" eb="39">
      <t>ヨ</t>
    </rPh>
    <phoneticPr fontId="6"/>
  </si>
  <si>
    <r>
      <t>栄養、経口移行</t>
    </r>
    <r>
      <rPr>
        <b/>
        <vertAlign val="superscript"/>
        <sz val="12"/>
        <color theme="1"/>
        <rFont val="游ゴシック"/>
        <family val="3"/>
        <charset val="128"/>
        <scheme val="minor"/>
      </rPr>
      <t>＊１</t>
    </r>
    <r>
      <rPr>
        <b/>
        <sz val="12"/>
        <color theme="1"/>
        <rFont val="游ゴシック"/>
        <family val="3"/>
        <charset val="128"/>
        <scheme val="minor"/>
      </rPr>
      <t>・維持</t>
    </r>
    <r>
      <rPr>
        <b/>
        <vertAlign val="superscript"/>
        <sz val="12"/>
        <color theme="1"/>
        <rFont val="游ゴシック"/>
        <family val="3"/>
        <charset val="128"/>
        <scheme val="minor"/>
      </rPr>
      <t>＊２</t>
    </r>
    <rPh sb="0" eb="2">
      <t>エイヨウ</t>
    </rPh>
    <rPh sb="3" eb="5">
      <t>ケイコウ</t>
    </rPh>
    <rPh sb="5" eb="7">
      <t>イコウ</t>
    </rPh>
    <rPh sb="10" eb="12">
      <t>イジ</t>
    </rPh>
    <phoneticPr fontId="6"/>
  </si>
  <si>
    <t xml:space="preserve">（心身機能）
・筋力、バランス、耐久性、嚥下機能の改善
（活動）
・立ち上がりが修正自立で可能
・介助下で平行棒内歩行が５往復可能
・座位姿勢改善、３時間以上の座位保持可能
（参加）
・家族と短時間外出ができる
</t>
    <rPh sb="16" eb="19">
      <t>タイキュウセイ</t>
    </rPh>
    <rPh sb="34" eb="35">
      <t>タ</t>
    </rPh>
    <rPh sb="36" eb="37">
      <t>ア</t>
    </rPh>
    <rPh sb="40" eb="42">
      <t>シュウセイ</t>
    </rPh>
    <rPh sb="42" eb="44">
      <t>ジリツ</t>
    </rPh>
    <rPh sb="45" eb="47">
      <t>カノウ</t>
    </rPh>
    <rPh sb="49" eb="51">
      <t>カイジョ</t>
    </rPh>
    <rPh sb="51" eb="52">
      <t>モト</t>
    </rPh>
    <rPh sb="53" eb="56">
      <t>ヘイコウボウ</t>
    </rPh>
    <rPh sb="56" eb="57">
      <t>ナイ</t>
    </rPh>
    <rPh sb="57" eb="59">
      <t>ホコウ</t>
    </rPh>
    <rPh sb="61" eb="63">
      <t>オウフク</t>
    </rPh>
    <rPh sb="63" eb="65">
      <t>カノウ</t>
    </rPh>
    <rPh sb="67" eb="69">
      <t>ザイ</t>
    </rPh>
    <rPh sb="69" eb="71">
      <t>シセイ</t>
    </rPh>
    <rPh sb="71" eb="73">
      <t>カイゼン</t>
    </rPh>
    <rPh sb="75" eb="77">
      <t>ジカン</t>
    </rPh>
    <rPh sb="77" eb="79">
      <t>イジョウ</t>
    </rPh>
    <rPh sb="80" eb="82">
      <t>ザイ</t>
    </rPh>
    <rPh sb="82" eb="84">
      <t>ホジ</t>
    </rPh>
    <rPh sb="84" eb="86">
      <t>カノウ</t>
    </rPh>
    <rPh sb="93" eb="95">
      <t>カゾク</t>
    </rPh>
    <rPh sb="96" eb="99">
      <t>タンジカン</t>
    </rPh>
    <rPh sb="99" eb="101">
      <t>ガイシュツ</t>
    </rPh>
    <phoneticPr fontId="6"/>
  </si>
  <si>
    <t>（心身機能）
・下肢筋力の向上
（活動）
・杖を用いて屋外歩行自立
・活動量の保持（4000歩／日）
（参加）
・俳句サークルへ復帰する</t>
    <rPh sb="1" eb="3">
      <t>シンシン</t>
    </rPh>
    <rPh sb="3" eb="5">
      <t>キノウ</t>
    </rPh>
    <rPh sb="8" eb="10">
      <t>カシ</t>
    </rPh>
    <rPh sb="10" eb="12">
      <t>キンリョク</t>
    </rPh>
    <rPh sb="13" eb="15">
      <t>コウジョウ</t>
    </rPh>
    <rPh sb="17" eb="19">
      <t>カツドウ</t>
    </rPh>
    <rPh sb="22" eb="23">
      <t>ツエ</t>
    </rPh>
    <rPh sb="24" eb="25">
      <t>モチ</t>
    </rPh>
    <rPh sb="27" eb="29">
      <t>オクガイ</t>
    </rPh>
    <rPh sb="29" eb="31">
      <t>ホコウ</t>
    </rPh>
    <rPh sb="31" eb="33">
      <t>ジリツ</t>
    </rPh>
    <rPh sb="35" eb="38">
      <t>カツドウリョウ</t>
    </rPh>
    <rPh sb="39" eb="41">
      <t>ホジ</t>
    </rPh>
    <rPh sb="46" eb="47">
      <t>ホ</t>
    </rPh>
    <rPh sb="48" eb="49">
      <t>ニチ</t>
    </rPh>
    <rPh sb="52" eb="54">
      <t>サンカ</t>
    </rPh>
    <rPh sb="57" eb="59">
      <t>ハイク</t>
    </rPh>
    <rPh sb="64" eb="66">
      <t>フッキ</t>
    </rPh>
    <phoneticPr fontId="6"/>
  </si>
  <si>
    <r>
      <t>①落ちた筋力を取り戻したい。（ご本人）
②負担なく調理可能な栄養のあるメニューを教えてほしい。（ご家族）
③口腔体操等でいつまでもごはんをおいしく食べたい。</t>
    </r>
    <r>
      <rPr>
        <sz val="10"/>
        <rFont val="游ゴシック"/>
        <family val="3"/>
        <charset val="128"/>
        <scheme val="minor"/>
      </rPr>
      <t>（ご本人・ご家族）</t>
    </r>
    <rPh sb="16" eb="18">
      <t>ホンニン</t>
    </rPh>
    <rPh sb="49" eb="51">
      <t>カゾク</t>
    </rPh>
    <rPh sb="80" eb="82">
      <t>ホンニン</t>
    </rPh>
    <rPh sb="84" eb="86">
      <t>カゾク</t>
    </rPh>
    <phoneticPr fontId="6"/>
  </si>
  <si>
    <t>（ご本人）口から食べたい。
（ご家族）少しでいいから食事がとれるようになってほしい。</t>
    <rPh sb="2" eb="4">
      <t>ホンニン</t>
    </rPh>
    <rPh sb="5" eb="6">
      <t>クチ</t>
    </rPh>
    <rPh sb="8" eb="9">
      <t>タ</t>
    </rPh>
    <rPh sb="16" eb="18">
      <t>カゾク</t>
    </rPh>
    <rPh sb="19" eb="20">
      <t>スコ</t>
    </rPh>
    <rPh sb="26" eb="28">
      <t>ショクジ</t>
    </rPh>
    <phoneticPr fontId="6"/>
  </si>
  <si>
    <t>・脳梗塞に伴う重度片麻痺、嚥下障害、認知機能低下
・座位耐久性の低下
・嚥下障害（胃瘻による経腸栄養）
・誤嚥性肺炎の既往
・褥瘡あり（仙骨部発赤）</t>
    <rPh sb="1" eb="4">
      <t>ノウコウソク</t>
    </rPh>
    <rPh sb="5" eb="6">
      <t>トモナ</t>
    </rPh>
    <rPh sb="7" eb="9">
      <t>ジュウド</t>
    </rPh>
    <rPh sb="9" eb="12">
      <t>カタマヒ</t>
    </rPh>
    <rPh sb="13" eb="15">
      <t>エンゲ</t>
    </rPh>
    <rPh sb="15" eb="17">
      <t>ショウガイ</t>
    </rPh>
    <rPh sb="18" eb="20">
      <t>ニンチ</t>
    </rPh>
    <rPh sb="20" eb="22">
      <t>キノウ</t>
    </rPh>
    <rPh sb="22" eb="24">
      <t>テイカ</t>
    </rPh>
    <rPh sb="26" eb="28">
      <t>ザイ</t>
    </rPh>
    <rPh sb="28" eb="31">
      <t>タイキュウセイ</t>
    </rPh>
    <rPh sb="32" eb="34">
      <t>テイカ</t>
    </rPh>
    <rPh sb="36" eb="38">
      <t>エンゲ</t>
    </rPh>
    <rPh sb="38" eb="40">
      <t>ショウガイ</t>
    </rPh>
    <rPh sb="41" eb="43">
      <t>イロウ</t>
    </rPh>
    <rPh sb="46" eb="48">
      <t>ケイチョウ</t>
    </rPh>
    <rPh sb="48" eb="50">
      <t>エイヨウ</t>
    </rPh>
    <rPh sb="53" eb="56">
      <t>ゴエンセイ</t>
    </rPh>
    <rPh sb="56" eb="58">
      <t>ハイエン</t>
    </rPh>
    <rPh sb="59" eb="61">
      <t>キオウ</t>
    </rPh>
    <rPh sb="63" eb="65">
      <t>ジョクソウ</t>
    </rPh>
    <rPh sb="68" eb="73">
      <t>センコツブホッセキ</t>
    </rPh>
    <phoneticPr fontId="6"/>
  </si>
  <si>
    <r>
      <t xml:space="preserve">・嚥下機能訓練や義歯の調整状況等に合わせて、食形態を調整する
・ご本人様の嗜好に合わせて、昼食に温泉卵などたんぱく質を補う一品を提供する
・自力摂取が進むよう、座位の調整や声かけを行う
</t>
    </r>
    <r>
      <rPr>
        <sz val="6"/>
        <rFont val="游ゴシック"/>
        <family val="3"/>
        <charset val="128"/>
        <scheme val="minor"/>
      </rPr>
      <t xml:space="preserve">
</t>
    </r>
    <r>
      <rPr>
        <sz val="8"/>
        <rFont val="游ゴシック"/>
        <family val="3"/>
        <charset val="128"/>
        <scheme val="minor"/>
      </rPr>
      <t>担当職種：　管理栄養士　、介護職員等
期間：　Ｘ年４月～　、頻度：毎日</t>
    </r>
    <rPh sb="1" eb="3">
      <t>エンゲ</t>
    </rPh>
    <rPh sb="3" eb="5">
      <t>キノウ</t>
    </rPh>
    <rPh sb="5" eb="7">
      <t>クンレン</t>
    </rPh>
    <rPh sb="8" eb="10">
      <t>ギシ</t>
    </rPh>
    <rPh sb="11" eb="13">
      <t>チョウセイ</t>
    </rPh>
    <rPh sb="13" eb="15">
      <t>ジョウキョウ</t>
    </rPh>
    <rPh sb="15" eb="16">
      <t>トウ</t>
    </rPh>
    <rPh sb="17" eb="18">
      <t>ア</t>
    </rPh>
    <rPh sb="22" eb="23">
      <t>ショク</t>
    </rPh>
    <rPh sb="23" eb="25">
      <t>ケイタイ</t>
    </rPh>
    <rPh sb="26" eb="28">
      <t>チョウセイ</t>
    </rPh>
    <rPh sb="33" eb="35">
      <t>ホンニン</t>
    </rPh>
    <rPh sb="35" eb="36">
      <t>サマ</t>
    </rPh>
    <rPh sb="37" eb="39">
      <t>シコウ</t>
    </rPh>
    <rPh sb="40" eb="41">
      <t>ア</t>
    </rPh>
    <rPh sb="45" eb="47">
      <t>チュウショク</t>
    </rPh>
    <rPh sb="48" eb="50">
      <t>オンセン</t>
    </rPh>
    <rPh sb="50" eb="51">
      <t>タマゴ</t>
    </rPh>
    <rPh sb="57" eb="58">
      <t>シツ</t>
    </rPh>
    <rPh sb="59" eb="60">
      <t>オギナ</t>
    </rPh>
    <rPh sb="61" eb="63">
      <t>イッピン</t>
    </rPh>
    <rPh sb="64" eb="66">
      <t>テイキョウ</t>
    </rPh>
    <rPh sb="70" eb="72">
      <t>ジリキ</t>
    </rPh>
    <rPh sb="72" eb="74">
      <t>セッシュ</t>
    </rPh>
    <rPh sb="75" eb="76">
      <t>スス</t>
    </rPh>
    <rPh sb="80" eb="82">
      <t>ザイ</t>
    </rPh>
    <rPh sb="83" eb="85">
      <t>チョウセイ</t>
    </rPh>
    <rPh sb="86" eb="87">
      <t>コエ</t>
    </rPh>
    <rPh sb="90" eb="91">
      <t>オコナ</t>
    </rPh>
    <rPh sb="94" eb="96">
      <t>タントウ</t>
    </rPh>
    <rPh sb="96" eb="98">
      <t>ショクシュ</t>
    </rPh>
    <rPh sb="100" eb="102">
      <t>カンリ</t>
    </rPh>
    <rPh sb="102" eb="105">
      <t>エイヨウシ</t>
    </rPh>
    <rPh sb="107" eb="109">
      <t>カイゴ</t>
    </rPh>
    <rPh sb="109" eb="111">
      <t>ショクイン</t>
    </rPh>
    <rPh sb="111" eb="112">
      <t>トウ</t>
    </rPh>
    <rPh sb="113" eb="115">
      <t>キカン</t>
    </rPh>
    <rPh sb="118" eb="119">
      <t>ネン</t>
    </rPh>
    <rPh sb="120" eb="121">
      <t>ガツ</t>
    </rPh>
    <rPh sb="124" eb="126">
      <t>ヒンド</t>
    </rPh>
    <rPh sb="127" eb="129">
      <t>マイニチ</t>
    </rPh>
    <phoneticPr fontId="6"/>
  </si>
  <si>
    <t>低栄養状態のリスク（□低　□中　■高）
・外出の機会が減り、半年で約６kg体重減少（ー10.6%／6か月）
・週３回の通所利用日以外は、生活が不規則で欠食も多い
・家では、妻が食事の準備をしているが、夫は偏食で、妻自身も体力が落ちてきているため、毎日の調理が負担</t>
    <rPh sb="22" eb="24">
      <t>ガイシュツ</t>
    </rPh>
    <rPh sb="25" eb="27">
      <t>キカイ</t>
    </rPh>
    <rPh sb="28" eb="29">
      <t>ヘ</t>
    </rPh>
    <rPh sb="31" eb="33">
      <t>ハントシ</t>
    </rPh>
    <rPh sb="34" eb="35">
      <t>ヤク</t>
    </rPh>
    <rPh sb="56" eb="57">
      <t>シュウ</t>
    </rPh>
    <rPh sb="58" eb="59">
      <t>カイ</t>
    </rPh>
    <rPh sb="60" eb="62">
      <t>ツウショ</t>
    </rPh>
    <phoneticPr fontId="6"/>
  </si>
  <si>
    <t>・フレイルに伴う下肢筋力低下
・低栄養（体重減少）
・もともと俳句サークルに所属し再開を希望</t>
    <rPh sb="6" eb="7">
      <t>トモナ</t>
    </rPh>
    <rPh sb="8" eb="10">
      <t>カシ</t>
    </rPh>
    <rPh sb="10" eb="12">
      <t>キンリョク</t>
    </rPh>
    <rPh sb="12" eb="14">
      <t>テイカ</t>
    </rPh>
    <rPh sb="16" eb="19">
      <t>テイエイヨウ</t>
    </rPh>
    <rPh sb="20" eb="24">
      <t>タイジュウゲンショウ</t>
    </rPh>
    <rPh sb="31" eb="33">
      <t>ハイク</t>
    </rPh>
    <rPh sb="38" eb="40">
      <t>ショゾク</t>
    </rPh>
    <rPh sb="41" eb="43">
      <t>サイカイ</t>
    </rPh>
    <rPh sb="44" eb="46">
      <t>キボウ</t>
    </rPh>
    <phoneticPr fontId="6"/>
  </si>
  <si>
    <t>低栄養状態のリスク（□低　■中　□高）
・食事に30分以上の時間がかかり疲労感あり
・摂食嚥下機能障害を有し、ペースト食（嚥下調整食コード：2-2）を提供
・食事摂取量が主食70%程度、主菜３0%程度
（エネルギー、たんぱく質不足）</t>
    <rPh sb="44" eb="46">
      <t>セッショク</t>
    </rPh>
    <rPh sb="46" eb="48">
      <t>エンゲ</t>
    </rPh>
    <rPh sb="48" eb="50">
      <t>キノウ</t>
    </rPh>
    <rPh sb="50" eb="52">
      <t>ショウガイ</t>
    </rPh>
    <rPh sb="60" eb="61">
      <t>ショク</t>
    </rPh>
    <rPh sb="62" eb="64">
      <t>エンゲ</t>
    </rPh>
    <rPh sb="64" eb="66">
      <t>チョウセイ</t>
    </rPh>
    <rPh sb="66" eb="67">
      <t>ショク</t>
    </rPh>
    <rPh sb="76" eb="78">
      <t>テイキョウ</t>
    </rPh>
    <rPh sb="80" eb="82">
      <t>ショクジ</t>
    </rPh>
    <rPh sb="82" eb="85">
      <t>セッシュリョウ</t>
    </rPh>
    <rPh sb="86" eb="88">
      <t>シュショク</t>
    </rPh>
    <rPh sb="91" eb="93">
      <t>テイド</t>
    </rPh>
    <rPh sb="94" eb="96">
      <t>シュサイ</t>
    </rPh>
    <rPh sb="99" eb="101">
      <t>テイド</t>
    </rPh>
    <rPh sb="113" eb="114">
      <t>シツ</t>
    </rPh>
    <rPh sb="114" eb="116">
      <t>フソク</t>
    </rPh>
    <phoneticPr fontId="6"/>
  </si>
  <si>
    <t>低栄養状態のリスク（□低　□中　■高）
・BMI17.6で褥瘡（仙骨部発赤）もあり、低栄養状態
・下痢あり
・経腸栄養（濃厚流動食　1日3回）で、半年以上の経口摂取なし</t>
    <rPh sb="30" eb="32">
      <t>ジョクソウ</t>
    </rPh>
    <rPh sb="33" eb="35">
      <t>センコツ</t>
    </rPh>
    <rPh sb="35" eb="36">
      <t>ブ</t>
    </rPh>
    <rPh sb="36" eb="38">
      <t>ホッセキ</t>
    </rPh>
    <rPh sb="43" eb="46">
      <t>テイエイヨウ</t>
    </rPh>
    <rPh sb="46" eb="48">
      <t>ジョウタイ</t>
    </rPh>
    <phoneticPr fontId="6"/>
  </si>
  <si>
    <t xml:space="preserve">
・下痢を改善し、体重を３kg増やす
・ゼリー（嚥下訓練食品：0j）を口から食べることができる
　　　　　　　　　　　　　　　【３か月】</t>
    <rPh sb="2" eb="4">
      <t>ゲリ</t>
    </rPh>
    <rPh sb="5" eb="7">
      <t>カイゼン</t>
    </rPh>
    <rPh sb="9" eb="11">
      <t>タイジュウ</t>
    </rPh>
    <rPh sb="15" eb="16">
      <t>フ</t>
    </rPh>
    <rPh sb="24" eb="26">
      <t>エンゲ</t>
    </rPh>
    <rPh sb="26" eb="28">
      <t>クンレン</t>
    </rPh>
    <rPh sb="28" eb="30">
      <t>ショクヒン</t>
    </rPh>
    <rPh sb="67" eb="68">
      <t>ゲツ</t>
    </rPh>
    <phoneticPr fontId="6"/>
  </si>
  <si>
    <t xml:space="preserve">（心身機能）
・嚥下機能の改善、座位耐久性の向上
（活動）
・お楽しみ程度の経口摂取が可能
・褥瘡の改善
（参加）
・好きなもの（プリン）を家族と食べることが出来る
</t>
    <rPh sb="1" eb="3">
      <t>シンシン</t>
    </rPh>
    <rPh sb="3" eb="5">
      <t>キノウ</t>
    </rPh>
    <rPh sb="8" eb="10">
      <t>エンゲ</t>
    </rPh>
    <rPh sb="10" eb="12">
      <t>キノウ</t>
    </rPh>
    <rPh sb="13" eb="15">
      <t>カイゼン</t>
    </rPh>
    <rPh sb="16" eb="18">
      <t>ザイ</t>
    </rPh>
    <rPh sb="18" eb="21">
      <t>タイキュウセイ</t>
    </rPh>
    <rPh sb="22" eb="24">
      <t>コウジョウ</t>
    </rPh>
    <rPh sb="26" eb="28">
      <t>カツドウ</t>
    </rPh>
    <rPh sb="38" eb="40">
      <t>ケイコウ</t>
    </rPh>
    <rPh sb="40" eb="42">
      <t>セッシュ</t>
    </rPh>
    <rPh sb="43" eb="45">
      <t>カノウ</t>
    </rPh>
    <rPh sb="47" eb="49">
      <t>ジョクソウ</t>
    </rPh>
    <rPh sb="50" eb="52">
      <t>カイゼン</t>
    </rPh>
    <rPh sb="54" eb="56">
      <t>サンカ</t>
    </rPh>
    <rPh sb="59" eb="60">
      <t>ス</t>
    </rPh>
    <rPh sb="70" eb="72">
      <t>カゾク</t>
    </rPh>
    <rPh sb="73" eb="74">
      <t>タ</t>
    </rPh>
    <rPh sb="79" eb="81">
      <t>デキ</t>
    </rPh>
    <phoneticPr fontId="6"/>
  </si>
  <si>
    <t xml:space="preserve">
・褥瘡を改善し、低栄養状態の中リスク（経腸栄養法のみ該当）を維持する
・週１回程度、ゼリーやプリン（嚥下調整食コード：1j）を口から食べることができる
　　　　　　　　　　　　　　　【６か月】</t>
    <rPh sb="2" eb="4">
      <t>ジョクソウ</t>
    </rPh>
    <rPh sb="5" eb="7">
      <t>カイゼン</t>
    </rPh>
    <rPh sb="9" eb="12">
      <t>テイエイヨウ</t>
    </rPh>
    <rPh sb="12" eb="14">
      <t>ジョウタイ</t>
    </rPh>
    <rPh sb="15" eb="16">
      <t>チュウ</t>
    </rPh>
    <rPh sb="20" eb="22">
      <t>ケイチョウ</t>
    </rPh>
    <rPh sb="22" eb="24">
      <t>エイヨウ</t>
    </rPh>
    <rPh sb="24" eb="25">
      <t>ホウ</t>
    </rPh>
    <rPh sb="27" eb="29">
      <t>ガイトウ</t>
    </rPh>
    <rPh sb="31" eb="33">
      <t>イジ</t>
    </rPh>
    <rPh sb="37" eb="38">
      <t>シュウ</t>
    </rPh>
    <rPh sb="39" eb="40">
      <t>カイ</t>
    </rPh>
    <rPh sb="40" eb="42">
      <t>テイド</t>
    </rPh>
    <rPh sb="51" eb="53">
      <t>エンゲ</t>
    </rPh>
    <rPh sb="53" eb="55">
      <t>チョウセイ</t>
    </rPh>
    <rPh sb="55" eb="56">
      <t>ショク</t>
    </rPh>
    <rPh sb="64" eb="65">
      <t>クチ</t>
    </rPh>
    <rPh sb="67" eb="68">
      <t>タ</t>
    </rPh>
    <rPh sb="96" eb="97">
      <t>ゲツ</t>
    </rPh>
    <phoneticPr fontId="6"/>
  </si>
  <si>
    <t xml:space="preserve">
・行きたい場所（俳句サークル）に外出できる体力を取り戻す
・体重を6kg増やす
　　　　　　　　　　　　　　　　【６か月】</t>
    <rPh sb="2" eb="3">
      <t>イ</t>
    </rPh>
    <rPh sb="6" eb="8">
      <t>バショ</t>
    </rPh>
    <rPh sb="9" eb="11">
      <t>ハイク</t>
    </rPh>
    <rPh sb="17" eb="19">
      <t>ガイシュツ</t>
    </rPh>
    <rPh sb="22" eb="24">
      <t>タイリョク</t>
    </rPh>
    <rPh sb="25" eb="26">
      <t>ト</t>
    </rPh>
    <rPh sb="27" eb="28">
      <t>モド</t>
    </rPh>
    <rPh sb="31" eb="33">
      <t>タイジュウ</t>
    </rPh>
    <rPh sb="37" eb="38">
      <t>フ</t>
    </rPh>
    <rPh sb="61" eb="62">
      <t>ゲツ</t>
    </rPh>
    <phoneticPr fontId="6"/>
  </si>
  <si>
    <t xml:space="preserve">（心身機能）
・下肢筋力の向上
（活動）
・杖を用いて屋外歩行が見守りで可能
・日中の活動量の向上、自主トレの定着
（参加）
・介助者と外出が可能
</t>
    <rPh sb="8" eb="10">
      <t>カシ</t>
    </rPh>
    <rPh sb="10" eb="12">
      <t>キンリョク</t>
    </rPh>
    <rPh sb="13" eb="15">
      <t>コウジョウ</t>
    </rPh>
    <rPh sb="22" eb="23">
      <t>ツエ</t>
    </rPh>
    <rPh sb="24" eb="25">
      <t>モチ</t>
    </rPh>
    <rPh sb="27" eb="29">
      <t>オクガイ</t>
    </rPh>
    <rPh sb="29" eb="31">
      <t>ホコウ</t>
    </rPh>
    <rPh sb="32" eb="34">
      <t>ミマモ</t>
    </rPh>
    <rPh sb="36" eb="38">
      <t>カノウ</t>
    </rPh>
    <rPh sb="40" eb="42">
      <t>ニッチュウ</t>
    </rPh>
    <rPh sb="43" eb="46">
      <t>カツドウリョウ</t>
    </rPh>
    <rPh sb="47" eb="49">
      <t>コウジョウ</t>
    </rPh>
    <rPh sb="50" eb="52">
      <t>ジシュ</t>
    </rPh>
    <rPh sb="55" eb="57">
      <t>テイチャク</t>
    </rPh>
    <rPh sb="64" eb="67">
      <t>カイジョシャ</t>
    </rPh>
    <rPh sb="68" eb="70">
      <t>ガイシュツ</t>
    </rPh>
    <rPh sb="71" eb="73">
      <t>カノウ</t>
    </rPh>
    <phoneticPr fontId="6"/>
  </si>
  <si>
    <t xml:space="preserve">  年      月    日</t>
    <rPh sb="2" eb="3">
      <t>ネン</t>
    </rPh>
    <rPh sb="9" eb="10">
      <t>ガツ</t>
    </rPh>
    <rPh sb="14" eb="15">
      <t>ニチ</t>
    </rPh>
    <phoneticPr fontId="8"/>
  </si>
  <si>
    <t>Ｘ 年 4 月 ８ 日</t>
    <rPh sb="2" eb="3">
      <t>ネン</t>
    </rPh>
    <rPh sb="6" eb="7">
      <t>ツキ</t>
    </rPh>
    <rPh sb="10" eb="11">
      <t>ヒ</t>
    </rPh>
    <phoneticPr fontId="8"/>
  </si>
  <si>
    <t xml:space="preserve">  年      月     日</t>
    <rPh sb="2" eb="3">
      <t>ネン</t>
    </rPh>
    <rPh sb="9" eb="10">
      <t>ガツ</t>
    </rPh>
    <rPh sb="15" eb="16">
      <t>ニチ</t>
    </rPh>
    <phoneticPr fontId="8"/>
  </si>
  <si>
    <t>年　    月　   日</t>
    <rPh sb="0" eb="1">
      <t>ネン</t>
    </rPh>
    <rPh sb="6" eb="7">
      <t>ガツ</t>
    </rPh>
    <rPh sb="11" eb="12">
      <t>ニチ</t>
    </rPh>
    <phoneticPr fontId="8"/>
  </si>
  <si>
    <t>Ｘ年　7月19日</t>
    <rPh sb="1" eb="2">
      <t>ネン</t>
    </rPh>
    <rPh sb="4" eb="5">
      <t>ツキ</t>
    </rPh>
    <rPh sb="7" eb="8">
      <t>ヒ</t>
    </rPh>
    <phoneticPr fontId="8"/>
  </si>
  <si>
    <r>
      <t>■栄養マネジメント強化加算　■経口移行加算</t>
    </r>
    <r>
      <rPr>
        <vertAlign val="superscript"/>
        <sz val="10"/>
        <color theme="1"/>
        <rFont val="游ゴシック"/>
        <family val="3"/>
        <charset val="128"/>
        <scheme val="minor"/>
      </rPr>
      <t>＊１</t>
    </r>
    <r>
      <rPr>
        <sz val="10"/>
        <color theme="1"/>
        <rFont val="游ゴシック"/>
        <family val="3"/>
        <charset val="128"/>
        <scheme val="minor"/>
      </rPr>
      <t>　□経口維持加算</t>
    </r>
    <r>
      <rPr>
        <vertAlign val="superscript"/>
        <sz val="10"/>
        <color theme="1"/>
        <rFont val="游ゴシック"/>
        <family val="3"/>
        <charset val="128"/>
        <scheme val="minor"/>
      </rPr>
      <t>＊２</t>
    </r>
    <r>
      <rPr>
        <sz val="10"/>
        <color theme="1"/>
        <rFont val="游ゴシック"/>
        <family val="3"/>
        <charset val="128"/>
        <scheme val="minor"/>
      </rPr>
      <t>（□Ⅰ　□Ⅱ）　□療養食加算</t>
    </r>
    <rPh sb="1" eb="3">
      <t>エイヨウ</t>
    </rPh>
    <rPh sb="9" eb="11">
      <t>キョウカ</t>
    </rPh>
    <rPh sb="11" eb="13">
      <t>カサン</t>
    </rPh>
    <rPh sb="15" eb="17">
      <t>ケイコウ</t>
    </rPh>
    <rPh sb="17" eb="19">
      <t>イコウ</t>
    </rPh>
    <rPh sb="19" eb="21">
      <t>カサン</t>
    </rPh>
    <rPh sb="25" eb="27">
      <t>ケイコウ</t>
    </rPh>
    <rPh sb="27" eb="29">
      <t>イジ</t>
    </rPh>
    <rPh sb="29" eb="31">
      <t>カサン</t>
    </rPh>
    <rPh sb="42" eb="44">
      <t>リョウヨウ</t>
    </rPh>
    <rPh sb="44" eb="45">
      <t>ショク</t>
    </rPh>
    <rPh sb="45" eb="47">
      <t>カサン</t>
    </rPh>
    <phoneticPr fontId="6"/>
  </si>
  <si>
    <t>Ｘ 年 7 月 18 日</t>
    <rPh sb="2" eb="3">
      <t>ネン</t>
    </rPh>
    <rPh sb="6" eb="7">
      <t>ツキ</t>
    </rPh>
    <rPh sb="11" eb="12">
      <t>ヒ</t>
    </rPh>
    <phoneticPr fontId="8"/>
  </si>
  <si>
    <r>
      <t xml:space="preserve">・居宅を訪問し、妻に献立の助言を行う
・ご本人様に、嗜好に合ったバランスのよい食事やリハビリを効果的に行うための適量について、分かりやすく説明する
・リハビリを行う日は、栄養補助食品（分岐鎖アミノ酸）を追加する
</t>
    </r>
    <r>
      <rPr>
        <sz val="6"/>
        <rFont val="游ゴシック"/>
        <family val="3"/>
        <charset val="128"/>
        <scheme val="minor"/>
      </rPr>
      <t xml:space="preserve">
</t>
    </r>
    <r>
      <rPr>
        <sz val="8"/>
        <rFont val="游ゴシック"/>
        <family val="3"/>
        <charset val="128"/>
        <scheme val="minor"/>
      </rPr>
      <t>担当職種：　管理栄養士　
期間：　Ｘ年7月～　、頻度：月２回</t>
    </r>
    <rPh sb="1" eb="3">
      <t>キョタク</t>
    </rPh>
    <rPh sb="4" eb="6">
      <t>ホウモン</t>
    </rPh>
    <rPh sb="8" eb="9">
      <t>ツマ</t>
    </rPh>
    <rPh sb="10" eb="12">
      <t>コンダテ</t>
    </rPh>
    <rPh sb="13" eb="15">
      <t>ジョゲン</t>
    </rPh>
    <rPh sb="16" eb="17">
      <t>オコナ</t>
    </rPh>
    <rPh sb="21" eb="23">
      <t>ホンニン</t>
    </rPh>
    <rPh sb="23" eb="24">
      <t>サマ</t>
    </rPh>
    <rPh sb="47" eb="50">
      <t>コウカテキ</t>
    </rPh>
    <rPh sb="51" eb="52">
      <t>オコナ</t>
    </rPh>
    <rPh sb="56" eb="58">
      <t>テキリョウ</t>
    </rPh>
    <rPh sb="63" eb="64">
      <t>ワ</t>
    </rPh>
    <rPh sb="69" eb="71">
      <t>セツメイ</t>
    </rPh>
    <rPh sb="80" eb="81">
      <t>オコナ</t>
    </rPh>
    <rPh sb="82" eb="83">
      <t>ヒ</t>
    </rPh>
    <rPh sb="85" eb="87">
      <t>エイヨウ</t>
    </rPh>
    <rPh sb="87" eb="89">
      <t>ホジョ</t>
    </rPh>
    <rPh sb="89" eb="91">
      <t>ショクヒン</t>
    </rPh>
    <rPh sb="92" eb="94">
      <t>ブンキ</t>
    </rPh>
    <rPh sb="94" eb="95">
      <t>クサリ</t>
    </rPh>
    <rPh sb="98" eb="99">
      <t>サン</t>
    </rPh>
    <rPh sb="101" eb="103">
      <t>ツイカ</t>
    </rPh>
    <rPh sb="134" eb="135">
      <t>ツキ</t>
    </rPh>
    <phoneticPr fontId="6"/>
  </si>
  <si>
    <t>・筋力増強訓練（呼吸筋含む）
・基本動作（座位保持・移乗）訓練
・車椅子のポジショニング
・発声・嚥下訓練
担当職種：理学療法士・言語聴覚士、
期間：Ｘ年７月～　
頻度：週 ３ 回、時間： 40 分／回</t>
    <rPh sb="1" eb="3">
      <t>キンリョク</t>
    </rPh>
    <rPh sb="3" eb="5">
      <t>ゾウキョウ</t>
    </rPh>
    <rPh sb="5" eb="7">
      <t>クンレン</t>
    </rPh>
    <rPh sb="8" eb="11">
      <t>コキュウキン</t>
    </rPh>
    <rPh sb="11" eb="12">
      <t>フク</t>
    </rPh>
    <rPh sb="16" eb="18">
      <t>キホン</t>
    </rPh>
    <rPh sb="18" eb="20">
      <t>ドウサ</t>
    </rPh>
    <rPh sb="21" eb="23">
      <t>ザイ</t>
    </rPh>
    <rPh sb="23" eb="25">
      <t>ホジ</t>
    </rPh>
    <rPh sb="26" eb="28">
      <t>イジョウ</t>
    </rPh>
    <rPh sb="29" eb="31">
      <t>クンレン</t>
    </rPh>
    <rPh sb="33" eb="36">
      <t>クルマイス</t>
    </rPh>
    <rPh sb="46" eb="48">
      <t>ハッセイ</t>
    </rPh>
    <rPh sb="49" eb="51">
      <t>エンゲ</t>
    </rPh>
    <rPh sb="51" eb="53">
      <t>クンレン</t>
    </rPh>
    <rPh sb="55" eb="57">
      <t>タントウ</t>
    </rPh>
    <rPh sb="57" eb="59">
      <t>ショクシュ</t>
    </rPh>
    <rPh sb="60" eb="62">
      <t>リガク</t>
    </rPh>
    <rPh sb="62" eb="65">
      <t>リョウホウシ</t>
    </rPh>
    <rPh sb="66" eb="68">
      <t>ゲンゴ</t>
    </rPh>
    <rPh sb="68" eb="71">
      <t>チョウカクシ</t>
    </rPh>
    <rPh sb="73" eb="75">
      <t>キカン</t>
    </rPh>
    <rPh sb="77" eb="78">
      <t>ネン</t>
    </rPh>
    <rPh sb="79" eb="80">
      <t>ガツ</t>
    </rPh>
    <rPh sb="83" eb="85">
      <t>ヒンド</t>
    </rPh>
    <rPh sb="86" eb="87">
      <t>シュウ</t>
    </rPh>
    <rPh sb="90" eb="91">
      <t>カイ</t>
    </rPh>
    <rPh sb="92" eb="94">
      <t>ジカン</t>
    </rPh>
    <rPh sb="99" eb="100">
      <t>フン</t>
    </rPh>
    <rPh sb="101" eb="102">
      <t>カイ</t>
    </rPh>
    <phoneticPr fontId="6"/>
  </si>
  <si>
    <t>・リハビリの量と質にあわせ、栄養量を段階的に見直す
・褥そうを改善できるよう創部にあわせた栄養量の調節を行う
・胃瘻栄養は、下痢等のトラブルがないよう、滴下速度や栄養剤の選定に注意する
担当職種：　管理栄養士　
期間：　Ｘ年７月～　、頻度：随時</t>
    <rPh sb="94" eb="96">
      <t>タントウ</t>
    </rPh>
    <rPh sb="96" eb="98">
      <t>ショクシュ</t>
    </rPh>
    <rPh sb="100" eb="102">
      <t>カンリ</t>
    </rPh>
    <rPh sb="102" eb="105">
      <t>エイヨウシ</t>
    </rPh>
    <rPh sb="107" eb="109">
      <t>キカン</t>
    </rPh>
    <rPh sb="112" eb="113">
      <t>ネン</t>
    </rPh>
    <rPh sb="114" eb="115">
      <t>ガツ</t>
    </rPh>
    <rPh sb="118" eb="120">
      <t>ヒンド</t>
    </rPh>
    <rPh sb="121" eb="123">
      <t>ズイジ</t>
    </rPh>
    <phoneticPr fontId="6"/>
  </si>
  <si>
    <r>
      <t>■栄養マネジメント強化加算　□経口移行加算</t>
    </r>
    <r>
      <rPr>
        <vertAlign val="superscript"/>
        <sz val="10"/>
        <color theme="1"/>
        <rFont val="游ゴシック"/>
        <family val="3"/>
        <charset val="128"/>
        <scheme val="minor"/>
      </rPr>
      <t>＊１</t>
    </r>
    <r>
      <rPr>
        <sz val="10"/>
        <color theme="1"/>
        <rFont val="游ゴシック"/>
        <family val="3"/>
        <charset val="128"/>
        <scheme val="minor"/>
      </rPr>
      <t>　■経口維持加算</t>
    </r>
    <r>
      <rPr>
        <vertAlign val="superscript"/>
        <sz val="10"/>
        <color theme="1"/>
        <rFont val="游ゴシック"/>
        <family val="3"/>
        <charset val="128"/>
        <scheme val="minor"/>
      </rPr>
      <t>＊２</t>
    </r>
    <r>
      <rPr>
        <sz val="10"/>
        <color theme="1"/>
        <rFont val="游ゴシック"/>
        <family val="3"/>
        <charset val="128"/>
        <scheme val="minor"/>
      </rPr>
      <t>（■Ⅰ　■Ⅱ）　□療養食加算</t>
    </r>
    <rPh sb="1" eb="3">
      <t>エイヨウ</t>
    </rPh>
    <rPh sb="9" eb="11">
      <t>キョウカ</t>
    </rPh>
    <rPh sb="11" eb="13">
      <t>カサン</t>
    </rPh>
    <rPh sb="15" eb="17">
      <t>ケイコウ</t>
    </rPh>
    <rPh sb="17" eb="19">
      <t>イコウ</t>
    </rPh>
    <rPh sb="19" eb="21">
      <t>カサン</t>
    </rPh>
    <rPh sb="25" eb="27">
      <t>ケイコウ</t>
    </rPh>
    <rPh sb="27" eb="29">
      <t>イジ</t>
    </rPh>
    <rPh sb="29" eb="31">
      <t>カサン</t>
    </rPh>
    <rPh sb="42" eb="44">
      <t>リョウヨウ</t>
    </rPh>
    <rPh sb="44" eb="45">
      <t>ショク</t>
    </rPh>
    <rPh sb="45" eb="47">
      <t>カサン</t>
    </rPh>
    <phoneticPr fontId="6"/>
  </si>
  <si>
    <r>
      <t xml:space="preserve">・スクワット等の筋力増強訓練（負荷量については栄養摂取量に応じて調整）
・屋内外の歩行訓練（歩行補助具の検討）、応用歩行訓練（階段・段差）
・自宅の環境調整
</t>
    </r>
    <r>
      <rPr>
        <sz val="6"/>
        <rFont val="游ゴシック"/>
        <family val="3"/>
        <charset val="128"/>
        <scheme val="minor"/>
      </rPr>
      <t xml:space="preserve">
</t>
    </r>
    <r>
      <rPr>
        <sz val="8"/>
        <rFont val="游ゴシック"/>
        <family val="3"/>
        <charset val="128"/>
        <scheme val="minor"/>
      </rPr>
      <t>担当職種：理学療法士、
期間：Ｘ年７月～　
頻度：週 ３ 回、時間： 40 分／回</t>
    </r>
    <rPh sb="6" eb="7">
      <t>ナド</t>
    </rPh>
    <rPh sb="8" eb="10">
      <t>キンリョク</t>
    </rPh>
    <rPh sb="10" eb="12">
      <t>ゾウキョウ</t>
    </rPh>
    <rPh sb="12" eb="14">
      <t>クンレン</t>
    </rPh>
    <rPh sb="15" eb="18">
      <t>フカリョウ</t>
    </rPh>
    <rPh sb="23" eb="25">
      <t>エイヨウ</t>
    </rPh>
    <rPh sb="25" eb="28">
      <t>セッシュリョウ</t>
    </rPh>
    <rPh sb="29" eb="30">
      <t>オウ</t>
    </rPh>
    <rPh sb="32" eb="34">
      <t>チョウセイ</t>
    </rPh>
    <rPh sb="37" eb="40">
      <t>オクナイガイ</t>
    </rPh>
    <rPh sb="41" eb="43">
      <t>ホコウ</t>
    </rPh>
    <rPh sb="43" eb="45">
      <t>クンレン</t>
    </rPh>
    <rPh sb="46" eb="48">
      <t>ホコウ</t>
    </rPh>
    <rPh sb="48" eb="51">
      <t>ホジョグ</t>
    </rPh>
    <rPh sb="52" eb="54">
      <t>ケントウ</t>
    </rPh>
    <rPh sb="56" eb="58">
      <t>オウヨウ</t>
    </rPh>
    <rPh sb="58" eb="60">
      <t>ホコウ</t>
    </rPh>
    <rPh sb="60" eb="62">
      <t>クンレン</t>
    </rPh>
    <rPh sb="63" eb="65">
      <t>カイダン</t>
    </rPh>
    <rPh sb="66" eb="68">
      <t>ダンサ</t>
    </rPh>
    <rPh sb="80" eb="82">
      <t>タントウ</t>
    </rPh>
    <rPh sb="82" eb="84">
      <t>ショクシュ</t>
    </rPh>
    <rPh sb="85" eb="87">
      <t>リガク</t>
    </rPh>
    <rPh sb="87" eb="90">
      <t>リョウホウシ</t>
    </rPh>
    <rPh sb="92" eb="94">
      <t>キカン</t>
    </rPh>
    <rPh sb="96" eb="97">
      <t>ネン</t>
    </rPh>
    <rPh sb="98" eb="99">
      <t>ガツ</t>
    </rPh>
    <rPh sb="102" eb="104">
      <t>ヒンド</t>
    </rPh>
    <rPh sb="105" eb="106">
      <t>シュウ</t>
    </rPh>
    <rPh sb="109" eb="110">
      <t>カイ</t>
    </rPh>
    <rPh sb="111" eb="113">
      <t>ジカン</t>
    </rPh>
    <rPh sb="118" eb="119">
      <t>フン</t>
    </rPh>
    <rPh sb="120" eb="121">
      <t>カイ</t>
    </rPh>
    <phoneticPr fontId="6"/>
  </si>
  <si>
    <t>□ 口腔衛生（□ 維持、□ 改善（　　））
□ 摂食・嚥下機能（□ 維持、□ 改善（　））
□ 食形態（□ 維持、□ 改善（　　　））　
□ 音声・言語機能（□ 維持、□ 改善（　））
□ 誤嚥性肺炎の予防　
□ その他（　　　　　　　　　　　）
【計画立案者】　
□ 看護職員　□ 歯科衛生士　□ 言語聴覚士</t>
    <phoneticPr fontId="6"/>
  </si>
  <si>
    <r>
      <rPr>
        <sz val="8"/>
        <color theme="1"/>
        <rFont val="游ゴシック"/>
        <family val="3"/>
        <charset val="128"/>
        <scheme val="minor"/>
      </rPr>
      <t>□ 摂食・嚥下等の口腔機能に関する指導　
□ 口腔清掃、口腔清掃に関する指導
□ 音声・言語機能に関する指導
□ その他（　　　　　　　　　　　）</t>
    </r>
    <r>
      <rPr>
        <sz val="6"/>
        <color theme="1"/>
        <rFont val="游ゴシック"/>
        <family val="3"/>
        <charset val="128"/>
        <scheme val="minor"/>
      </rPr>
      <t xml:space="preserve">
【サービス提供者】　
□ 看護職員　□ 歯科衛生士　□ 言語聴覚士</t>
    </r>
    <rPh sb="80" eb="83">
      <t>テイキョウシャ</t>
    </rPh>
    <phoneticPr fontId="6"/>
  </si>
  <si>
    <r>
      <t xml:space="preserve">・筋力増強訓練（呼吸筋含む）, バランス訓練
・嚥下機能の評価・訓練、発声訓練, 口腔体操
・起き上がり、歩行訓練
（負荷量は栄養摂取量に応じて調整）
・車椅子と歩行補助具の選定と調整
</t>
    </r>
    <r>
      <rPr>
        <sz val="6"/>
        <rFont val="游ゴシック"/>
        <family val="3"/>
        <charset val="128"/>
        <scheme val="minor"/>
      </rPr>
      <t xml:space="preserve">
</t>
    </r>
    <r>
      <rPr>
        <sz val="8"/>
        <rFont val="游ゴシック"/>
        <family val="3"/>
        <charset val="128"/>
        <scheme val="minor"/>
      </rPr>
      <t>担当職種：理学療法士、言語聴覚士
期間：Ｘ年４月～　
頻度：週 ３ 回、時間： 40 分／回</t>
    </r>
    <rPh sb="1" eb="3">
      <t>キンリョク</t>
    </rPh>
    <rPh sb="3" eb="5">
      <t>ゾウキョウ</t>
    </rPh>
    <rPh sb="5" eb="7">
      <t>クンレン</t>
    </rPh>
    <rPh sb="8" eb="11">
      <t>コキュウキン</t>
    </rPh>
    <rPh sb="11" eb="12">
      <t>フク</t>
    </rPh>
    <rPh sb="20" eb="22">
      <t>クンレン</t>
    </rPh>
    <rPh sb="24" eb="26">
      <t>エンゲ</t>
    </rPh>
    <rPh sb="26" eb="28">
      <t>キノウ</t>
    </rPh>
    <rPh sb="29" eb="31">
      <t>ヒョウカ</t>
    </rPh>
    <rPh sb="32" eb="34">
      <t>クンレン</t>
    </rPh>
    <rPh sb="35" eb="37">
      <t>ハッセイ</t>
    </rPh>
    <rPh sb="37" eb="39">
      <t>クンレン</t>
    </rPh>
    <rPh sb="41" eb="43">
      <t>コウクウ</t>
    </rPh>
    <rPh sb="43" eb="45">
      <t>タイソウ</t>
    </rPh>
    <rPh sb="47" eb="48">
      <t>オ</t>
    </rPh>
    <rPh sb="49" eb="50">
      <t>ア</t>
    </rPh>
    <rPh sb="53" eb="55">
      <t>ホコウ</t>
    </rPh>
    <rPh sb="55" eb="57">
      <t>クンレン</t>
    </rPh>
    <rPh sb="59" eb="62">
      <t>フカリョウ</t>
    </rPh>
    <rPh sb="63" eb="65">
      <t>エイヨウ</t>
    </rPh>
    <rPh sb="65" eb="67">
      <t>セッシュ</t>
    </rPh>
    <rPh sb="67" eb="68">
      <t>リョウ</t>
    </rPh>
    <rPh sb="69" eb="70">
      <t>オウ</t>
    </rPh>
    <rPh sb="72" eb="74">
      <t>チョウセイ</t>
    </rPh>
    <rPh sb="77" eb="80">
      <t>クルマイス</t>
    </rPh>
    <rPh sb="81" eb="83">
      <t>ホコウ</t>
    </rPh>
    <rPh sb="83" eb="86">
      <t>ホジョグ</t>
    </rPh>
    <rPh sb="87" eb="89">
      <t>センテイ</t>
    </rPh>
    <rPh sb="90" eb="92">
      <t>チョウセイ</t>
    </rPh>
    <rPh sb="94" eb="96">
      <t>タントウ</t>
    </rPh>
    <rPh sb="96" eb="98">
      <t>ショクシュ</t>
    </rPh>
    <rPh sb="99" eb="101">
      <t>リガク</t>
    </rPh>
    <rPh sb="101" eb="104">
      <t>リョウホウシ</t>
    </rPh>
    <rPh sb="105" eb="107">
      <t>ゲンゴ</t>
    </rPh>
    <rPh sb="107" eb="110">
      <t>チョウカクシ</t>
    </rPh>
    <rPh sb="111" eb="113">
      <t>キカン</t>
    </rPh>
    <rPh sb="115" eb="116">
      <t>ネン</t>
    </rPh>
    <rPh sb="117" eb="118">
      <t>ガツ</t>
    </rPh>
    <rPh sb="121" eb="123">
      <t>ヒンド</t>
    </rPh>
    <rPh sb="124" eb="125">
      <t>シュウ</t>
    </rPh>
    <rPh sb="128" eb="129">
      <t>カイ</t>
    </rPh>
    <rPh sb="130" eb="132">
      <t>ジカン</t>
    </rPh>
    <rPh sb="137" eb="138">
      <t>フン</t>
    </rPh>
    <rPh sb="139" eb="140">
      <t>カイ</t>
    </rPh>
    <phoneticPr fontId="6"/>
  </si>
  <si>
    <t xml:space="preserve">
・毎日３食おいしく食べて、日中は身体を動かし、規則正しい生活を送る
・妻の負担にも配慮し、簡単で嗜好に合ったバランスのよい食事をとり体重を３kg増やす
　　　　　　　　　　　　　　　【３か月】</t>
    <rPh sb="2" eb="4">
      <t>マイニチ</t>
    </rPh>
    <rPh sb="5" eb="6">
      <t>ショク</t>
    </rPh>
    <rPh sb="10" eb="11">
      <t>タ</t>
    </rPh>
    <rPh sb="14" eb="16">
      <t>ニッチュウ</t>
    </rPh>
    <rPh sb="17" eb="19">
      <t>カラダ</t>
    </rPh>
    <rPh sb="20" eb="21">
      <t>ウゴ</t>
    </rPh>
    <rPh sb="24" eb="27">
      <t>キソクタダ</t>
    </rPh>
    <rPh sb="29" eb="31">
      <t>セイカツ</t>
    </rPh>
    <rPh sb="32" eb="33">
      <t>オク</t>
    </rPh>
    <rPh sb="36" eb="37">
      <t>ツマ</t>
    </rPh>
    <rPh sb="38" eb="40">
      <t>フタン</t>
    </rPh>
    <rPh sb="42" eb="44">
      <t>ハイリョ</t>
    </rPh>
    <rPh sb="46" eb="48">
      <t>カンタン</t>
    </rPh>
    <rPh sb="49" eb="51">
      <t>シコウ</t>
    </rPh>
    <rPh sb="52" eb="53">
      <t>ア</t>
    </rPh>
    <rPh sb="62" eb="64">
      <t>ショクジ</t>
    </rPh>
    <rPh sb="67" eb="69">
      <t>タイジュウ</t>
    </rPh>
    <rPh sb="73" eb="74">
      <t>フ</t>
    </rPh>
    <rPh sb="96" eb="97">
      <t>ゲツ</t>
    </rPh>
    <phoneticPr fontId="6"/>
  </si>
  <si>
    <t>□ 歯科疾患（□ 予防、□ 重症化予防）
□ 口腔衛生（□ 自立、□ 介護者の口腔清掃の技術向上、□ 専門職の定期的な口腔清掃等）
□ 摂食・嚥下機能（□ 維持、□ 改善）
□ 食形態（□ 維持、□ 改善）
□ 栄養状態（□ 維持、□ 改善）　
□ 誤嚥性肺炎の予防
□ その他（　　　　　　　）</t>
    <phoneticPr fontId="6"/>
  </si>
  <si>
    <t>□ 口腔の清掃　□ 口腔の清掃に関する指導
□ 義歯の清掃　□ 義歯の清掃に関する指導
□ 摂食・嚥下等の口腔機能に関する指導
□ 誤嚥性肺炎の予防に関する指導
□ その他（　　　　　　　）
□月４回程度　□月２回程度　□月1回程度　□その他（　　　　　　　　　）</t>
    <phoneticPr fontId="6"/>
  </si>
  <si>
    <t xml:space="preserve">（心身機能）
・嚥下機能の改善、座位耐久性の向上
（活動）
・車椅子座位保持が１時間可能
・発声能力の向上
（参加）
・家族と施設の屋外に車椅子で外出する
</t>
    <rPh sb="31" eb="34">
      <t>クルマイス</t>
    </rPh>
    <rPh sb="34" eb="36">
      <t>ザイ</t>
    </rPh>
    <rPh sb="36" eb="38">
      <t>ホジ</t>
    </rPh>
    <rPh sb="40" eb="42">
      <t>ジカン</t>
    </rPh>
    <rPh sb="42" eb="44">
      <t>カノウ</t>
    </rPh>
    <rPh sb="46" eb="48">
      <t>ハッセイ</t>
    </rPh>
    <rPh sb="48" eb="50">
      <t>ノウリョク</t>
    </rPh>
    <rPh sb="51" eb="53">
      <t>コウジョウ</t>
    </rPh>
    <rPh sb="60" eb="62">
      <t>カゾク</t>
    </rPh>
    <rPh sb="63" eb="65">
      <t>シセツ</t>
    </rPh>
    <rPh sb="66" eb="68">
      <t>オクガイ</t>
    </rPh>
    <rPh sb="69" eb="72">
      <t>クルマイス</t>
    </rPh>
    <rPh sb="73" eb="75">
      <t>ガイシュツ</t>
    </rPh>
    <phoneticPr fontId="6"/>
  </si>
  <si>
    <t xml:space="preserve">・腰椎圧迫骨折とパーキンソン病に伴う四肢筋力低下と不随意運動に伴う基本動作と歩行能力低下
・円背に伴う座位姿勢(ポジショニング)不良
・嚥下障害と咳嗽力低下
・食形態の改善
</t>
    <rPh sb="1" eb="3">
      <t>ヨウツイ</t>
    </rPh>
    <rPh sb="3" eb="5">
      <t>アッパク</t>
    </rPh>
    <rPh sb="5" eb="7">
      <t>コッセツ</t>
    </rPh>
    <rPh sb="14" eb="15">
      <t>ビョウ</t>
    </rPh>
    <rPh sb="16" eb="17">
      <t>トモナ</t>
    </rPh>
    <rPh sb="18" eb="20">
      <t>シシ</t>
    </rPh>
    <rPh sb="20" eb="22">
      <t>キンリョク</t>
    </rPh>
    <rPh sb="22" eb="24">
      <t>テイカ</t>
    </rPh>
    <rPh sb="25" eb="28">
      <t>フズイイ</t>
    </rPh>
    <rPh sb="28" eb="30">
      <t>ウンドウ</t>
    </rPh>
    <rPh sb="31" eb="32">
      <t>トモナ</t>
    </rPh>
    <rPh sb="33" eb="35">
      <t>キホン</t>
    </rPh>
    <rPh sb="35" eb="37">
      <t>ドウサ</t>
    </rPh>
    <rPh sb="38" eb="40">
      <t>ホコウ</t>
    </rPh>
    <rPh sb="40" eb="42">
      <t>ノウリョク</t>
    </rPh>
    <rPh sb="42" eb="44">
      <t>テイカ</t>
    </rPh>
    <rPh sb="46" eb="47">
      <t>エン</t>
    </rPh>
    <rPh sb="49" eb="50">
      <t>トモナ</t>
    </rPh>
    <rPh sb="51" eb="53">
      <t>ザイ</t>
    </rPh>
    <rPh sb="53" eb="55">
      <t>シセイ</t>
    </rPh>
    <rPh sb="64" eb="66">
      <t>フリョウ</t>
    </rPh>
    <rPh sb="68" eb="70">
      <t>エンゲ</t>
    </rPh>
    <rPh sb="70" eb="72">
      <t>ショウガイ</t>
    </rPh>
    <rPh sb="73" eb="75">
      <t>ガイソウ</t>
    </rPh>
    <rPh sb="75" eb="76">
      <t>リョク</t>
    </rPh>
    <rPh sb="76" eb="78">
      <t>テイカ</t>
    </rPh>
    <rPh sb="80" eb="81">
      <t>ショク</t>
    </rPh>
    <rPh sb="81" eb="83">
      <t>ケイタイ</t>
    </rPh>
    <rPh sb="84" eb="86">
      <t>カイゼン</t>
    </rPh>
    <phoneticPr fontId="6"/>
  </si>
  <si>
    <t xml:space="preserve">
・自宅に戻ったときに、家族と食事を楽しむことができる
・必要栄養量（エネルギー 1400kcal/日、たんぱく質 60g/日）を確保し、体力が維持できる
・ソフト食（嚥下調整食コード：4）を食べることができる
　　　　　　　　　　　　　　　【６か月】</t>
    <rPh sb="2" eb="4">
      <t>ジタク</t>
    </rPh>
    <rPh sb="5" eb="6">
      <t>モド</t>
    </rPh>
    <rPh sb="12" eb="14">
      <t>カゾク</t>
    </rPh>
    <rPh sb="15" eb="17">
      <t>ショクジ</t>
    </rPh>
    <rPh sb="18" eb="19">
      <t>タノ</t>
    </rPh>
    <rPh sb="29" eb="31">
      <t>ヒツヨウ</t>
    </rPh>
    <rPh sb="31" eb="34">
      <t>エイヨウリョウ</t>
    </rPh>
    <rPh sb="56" eb="57">
      <t>シツ</t>
    </rPh>
    <rPh sb="62" eb="63">
      <t>ニチ</t>
    </rPh>
    <rPh sb="65" eb="67">
      <t>カクホ</t>
    </rPh>
    <rPh sb="69" eb="71">
      <t>タイリョク</t>
    </rPh>
    <rPh sb="72" eb="74">
      <t>イジ</t>
    </rPh>
    <rPh sb="124" eb="125">
      <t>ゲツ</t>
    </rPh>
    <phoneticPr fontId="6"/>
  </si>
  <si>
    <t xml:space="preserve">（心身機能）
・筋力、バランス、耐久性、嚥下機能の改善
（活動）
・歩行器を用いて歩行が見守りで可能
・食形態の改善（嚥下調整食コード:2-2→４）
（参加）
・家族と近くのレストランで食事ができる
</t>
    <rPh sb="1" eb="3">
      <t>シンシン</t>
    </rPh>
    <rPh sb="3" eb="5">
      <t>キノウ</t>
    </rPh>
    <rPh sb="8" eb="10">
      <t>キンリョク</t>
    </rPh>
    <rPh sb="16" eb="19">
      <t>タイキュウセイ</t>
    </rPh>
    <rPh sb="20" eb="22">
      <t>エンゲ</t>
    </rPh>
    <rPh sb="22" eb="24">
      <t>キノウ</t>
    </rPh>
    <rPh sb="25" eb="27">
      <t>カイゼン</t>
    </rPh>
    <rPh sb="29" eb="31">
      <t>カツドウ</t>
    </rPh>
    <rPh sb="44" eb="46">
      <t>ミマモ</t>
    </rPh>
    <rPh sb="52" eb="53">
      <t>ショク</t>
    </rPh>
    <rPh sb="53" eb="55">
      <t>ケイタイ</t>
    </rPh>
    <rPh sb="56" eb="58">
      <t>カイゼン</t>
    </rPh>
    <rPh sb="59" eb="61">
      <t>エンゲ</t>
    </rPh>
    <rPh sb="61" eb="63">
      <t>チョウセイ</t>
    </rPh>
    <rPh sb="63" eb="64">
      <t>ショク</t>
    </rPh>
    <rPh sb="76" eb="78">
      <t>サンカ</t>
    </rPh>
    <rPh sb="81" eb="83">
      <t>カゾク</t>
    </rPh>
    <rPh sb="84" eb="85">
      <t>チカ</t>
    </rPh>
    <rPh sb="93" eb="95">
      <t>ショクジ</t>
    </rPh>
    <phoneticPr fontId="6"/>
  </si>
  <si>
    <t>・姿勢を維持し、30分以内に食事を終えることができる
・食事摂取量を８0%以上にする
・ムース食（嚥下調整食コード：3）を食べることができる
　　　　　　　　　　　　　　　【３か月】</t>
    <rPh sb="1" eb="3">
      <t>シセイ</t>
    </rPh>
    <rPh sb="4" eb="6">
      <t>イジ</t>
    </rPh>
    <rPh sb="10" eb="11">
      <t>フン</t>
    </rPh>
    <rPh sb="11" eb="13">
      <t>イナイ</t>
    </rPh>
    <rPh sb="14" eb="16">
      <t>ショクジ</t>
    </rPh>
    <rPh sb="17" eb="18">
      <t>オ</t>
    </rPh>
    <rPh sb="28" eb="30">
      <t>ショクジ</t>
    </rPh>
    <rPh sb="30" eb="33">
      <t>セッシュリョウ</t>
    </rPh>
    <rPh sb="37" eb="39">
      <t>イジョウ</t>
    </rPh>
    <rPh sb="89" eb="90">
      <t>ゲツ</t>
    </rPh>
    <phoneticPr fontId="6"/>
  </si>
  <si>
    <t>■ 口腔の清掃　　　■ 口腔の清掃に関する指導
■ 義歯の清掃　　　■ 義歯の清掃に関する指導
■ 摂食・嚥下等の口腔機能に関する指導
■ 誤嚥性肺炎の予防に関する指導
■ その他（義歯修理、ミールラウンドへの参加）
□月４回程度　■月２回程度　□月1回程度　■その他（訪問診療による義歯修理、訪問歯科衛生指導）</t>
    <rPh sb="91" eb="93">
      <t>ギシ</t>
    </rPh>
    <rPh sb="93" eb="95">
      <t>シュウリ</t>
    </rPh>
    <rPh sb="105" eb="107">
      <t>サンカ</t>
    </rPh>
    <rPh sb="136" eb="138">
      <t>ホウモン</t>
    </rPh>
    <rPh sb="138" eb="140">
      <t>シンリョウ</t>
    </rPh>
    <rPh sb="143" eb="145">
      <t>ギシ</t>
    </rPh>
    <rPh sb="145" eb="147">
      <t>シュウリ</t>
    </rPh>
    <rPh sb="148" eb="150">
      <t>ホウモン</t>
    </rPh>
    <rPh sb="150" eb="152">
      <t>シカ</t>
    </rPh>
    <rPh sb="152" eb="154">
      <t>エイセイ</t>
    </rPh>
    <rPh sb="154" eb="156">
      <t>シドウ</t>
    </rPh>
    <phoneticPr fontId="6"/>
  </si>
  <si>
    <t>■口腔衛生（□維持、■改善（月２回、歯科
   衛生士による口腔清掃及び口腔清掃指導））
■摂食・嚥下機能（□維持、■改善
   (口腔体操を実施, 自宅で継続するよう指導))
■食形態（■維持、□改善（　　　））　
□音声・言語機能（□維持、□改善（　））
■誤嚥性肺炎の予防　
■その他（修復物脱離、進行したう蝕の疑い
　　　　　あり、受診勧奨）
【計画立案者】　
□看護職員　■歯科衛生士　□言語聴覚士</t>
    <rPh sb="14" eb="15">
      <t>ツキ</t>
    </rPh>
    <rPh sb="16" eb="17">
      <t>カイ</t>
    </rPh>
    <rPh sb="18" eb="20">
      <t>シカ</t>
    </rPh>
    <rPh sb="30" eb="32">
      <t>コウクウ</t>
    </rPh>
    <rPh sb="32" eb="34">
      <t>セイソウ</t>
    </rPh>
    <rPh sb="34" eb="35">
      <t>オヨ</t>
    </rPh>
    <rPh sb="36" eb="38">
      <t>コウクウ</t>
    </rPh>
    <rPh sb="38" eb="40">
      <t>セイソウ</t>
    </rPh>
    <rPh sb="40" eb="42">
      <t>シドウ</t>
    </rPh>
    <rPh sb="66" eb="68">
      <t>コウクウ</t>
    </rPh>
    <rPh sb="68" eb="70">
      <t>タイソウ</t>
    </rPh>
    <rPh sb="71" eb="73">
      <t>ジッシ</t>
    </rPh>
    <rPh sb="75" eb="77">
      <t>ジタク</t>
    </rPh>
    <rPh sb="78" eb="80">
      <t>ケイゾク</t>
    </rPh>
    <rPh sb="84" eb="86">
      <t>シドウ</t>
    </rPh>
    <rPh sb="146" eb="149">
      <t>シュウフクブツ</t>
    </rPh>
    <rPh sb="149" eb="151">
      <t>ダツリ</t>
    </rPh>
    <rPh sb="152" eb="154">
      <t>シンコウ</t>
    </rPh>
    <rPh sb="157" eb="158">
      <t>ショク</t>
    </rPh>
    <rPh sb="159" eb="160">
      <t>ウタガ</t>
    </rPh>
    <rPh sb="170" eb="172">
      <t>ジュシン</t>
    </rPh>
    <rPh sb="172" eb="174">
      <t>カンショウ</t>
    </rPh>
    <phoneticPr fontId="6"/>
  </si>
  <si>
    <t>□ 歯科疾患（□ 予防、■ 重症化予防）
■ 口腔衛生（□ 自立、■ 介護者の口腔清掃の
     技術向上, ■ 専門職の定期的な口腔清掃等)
■ 摂食・嚥下機能（□ 維持、■ 改善）
■ 食形態（□ 維持、■ 改善）
■ 栄養状態（□ 維持、■ 改善）　
■ 誤嚥性肺炎の予防
□ その他（短期的には訪問診療におけるう
                   蝕・歯周病治療、訪問歯科衛生
                   指導等とあわせて実施）</t>
    <rPh sb="147" eb="150">
      <t>タンキテキ</t>
    </rPh>
    <rPh sb="181" eb="182">
      <t>ショク</t>
    </rPh>
    <rPh sb="183" eb="186">
      <t>シシュウビョウ</t>
    </rPh>
    <rPh sb="186" eb="188">
      <t>チリョウ</t>
    </rPh>
    <rPh sb="189" eb="191">
      <t>ホウモン</t>
    </rPh>
    <rPh sb="191" eb="193">
      <t>シカ</t>
    </rPh>
    <rPh sb="193" eb="195">
      <t>エイセイ</t>
    </rPh>
    <rPh sb="215" eb="217">
      <t>シドウ</t>
    </rPh>
    <rPh sb="217" eb="218">
      <t>トウ</t>
    </rPh>
    <rPh sb="223" eb="225">
      <t>ジッシ</t>
    </rPh>
    <phoneticPr fontId="6"/>
  </si>
  <si>
    <t>□ 歯科疾患（□ 予防、■ 重症化予防）
■ 口腔衛生（□ 自立、■ 介護者の口腔清掃の
      技術向上, ■ 専門職の定期的な口腔清掃等)
■ 摂食・嚥下機能（□ 維持、■ 改善）
■ 食形態（□ 維持、■ 改善）
■ 栄養状態（□ 維持、■ 改善）　
■ 誤嚥性肺炎の予防
■ その他（短期的には訪問診療における義歯
　  修理、歯科医師による口腔機能管理、訪問
      歯科衛生指導等と合わせて実施）</t>
    <rPh sb="148" eb="151">
      <t>タンキテキ</t>
    </rPh>
    <rPh sb="153" eb="155">
      <t>ホウモン</t>
    </rPh>
    <rPh sb="155" eb="157">
      <t>シンリョウ</t>
    </rPh>
    <rPh sb="161" eb="163">
      <t>ギシ</t>
    </rPh>
    <rPh sb="167" eb="169">
      <t>シュウリ</t>
    </rPh>
    <rPh sb="170" eb="174">
      <t>シカイシ</t>
    </rPh>
    <rPh sb="177" eb="179">
      <t>コウクウ</t>
    </rPh>
    <rPh sb="179" eb="181">
      <t>キノウ</t>
    </rPh>
    <rPh sb="181" eb="183">
      <t>カンリ</t>
    </rPh>
    <rPh sb="184" eb="186">
      <t>ホウモン</t>
    </rPh>
    <rPh sb="193" eb="195">
      <t>シカ</t>
    </rPh>
    <rPh sb="201" eb="202">
      <t>ア</t>
    </rPh>
    <rPh sb="205" eb="207">
      <t>ジッシ</t>
    </rPh>
    <phoneticPr fontId="6"/>
  </si>
  <si>
    <t>□ 口腔衛生状態（□ 歯の汚れ、□ 義歯の汚れ、
                          □ 舌苔、□ 口臭）
□ 口腔機能の状態( □ 食べこぼし, □ 舌の動きが悪い、
                         □ むせ、□ 痰がらみ、□ 口腔乾燥）
□ 歯の本数（　 　）本　
□ 歯の問題（□ う蝕、□ 歯の破折、□ 修復物脱離、
                    □ その他（　　                 　））
□ 義歯の問題（□ 不適合、□ 破損、
                       □ その他（                     　））
□ 歯周病　　　　□ 口腔粘膜疾患（潰瘍等）</t>
    <rPh sb="86" eb="87">
      <t>ウゴ</t>
    </rPh>
    <rPh sb="89" eb="90">
      <t>ワル</t>
    </rPh>
    <rPh sb="166" eb="167">
      <t>ハ</t>
    </rPh>
    <rPh sb="168" eb="170">
      <t>ハセツ</t>
    </rPh>
    <rPh sb="173" eb="176">
      <t>シュウフクブツ</t>
    </rPh>
    <rPh sb="245" eb="247">
      <t>ハソン</t>
    </rPh>
    <phoneticPr fontId="6"/>
  </si>
  <si>
    <r>
      <rPr>
        <sz val="7"/>
        <color theme="1"/>
        <rFont val="游ゴシック"/>
        <family val="3"/>
        <charset val="128"/>
        <scheme val="minor"/>
      </rPr>
      <t>□ 口腔衛生状態（□ 口臭、□ 歯の汚れ、
                          □ 義歯の汚れ、□ 舌苔）
□ 口腔機能の状態（□ 食べこぼし, □ 舌の動きが悪い,
　                        □ むせ、□ 痰がらみ、□ 口腔乾燥)
□ 歯（う蝕、修復物脱離等）、義歯（義歯不適合等）,
     歯周病、口腔粘膜（潰瘍等）の疾患の可能性
□ 音声・言語機能に関する疾患の可能性
□ その他（　　　　　　　　　）</t>
    </r>
    <r>
      <rPr>
        <sz val="6"/>
        <color theme="1"/>
        <rFont val="游ゴシック"/>
        <family val="3"/>
        <charset val="128"/>
        <scheme val="minor"/>
      </rPr>
      <t xml:space="preserve">
【記入者】　□ 看護職員　□ 歯科衛生士　□ 言語聴覚士</t>
    </r>
    <rPh sb="85" eb="86">
      <t>ウゴ</t>
    </rPh>
    <rPh sb="88" eb="89">
      <t>ワル</t>
    </rPh>
    <rPh sb="142" eb="143">
      <t>ショク</t>
    </rPh>
    <rPh sb="149" eb="150">
      <t>トウ</t>
    </rPh>
    <rPh sb="155" eb="157">
      <t>ギシ</t>
    </rPh>
    <rPh sb="160" eb="161">
      <t>トウ</t>
    </rPh>
    <rPh sb="183" eb="185">
      <t>シッカン</t>
    </rPh>
    <rPh sb="186" eb="189">
      <t>カノウセイ</t>
    </rPh>
    <rPh sb="192" eb="194">
      <t>オンセイ</t>
    </rPh>
    <rPh sb="195" eb="197">
      <t>ゲンゴ</t>
    </rPh>
    <rPh sb="197" eb="199">
      <t>キノウ</t>
    </rPh>
    <rPh sb="200" eb="201">
      <t>カン</t>
    </rPh>
    <rPh sb="203" eb="205">
      <t>シッカン</t>
    </rPh>
    <rPh sb="206" eb="209">
      <t>カノウセイ</t>
    </rPh>
    <rPh sb="214" eb="215">
      <t>タ</t>
    </rPh>
    <phoneticPr fontId="6"/>
  </si>
  <si>
    <t>■ 口腔衛生状態（■ 歯の汚れ、■ 義歯の汚れ、
                          ■ 舌苔、■ 口臭）
■ 口腔機能の状態（■ 食べこぼし, ■ 舌の動きが悪い,
                           ■ むせ、■痰がらみ、■ 口腔乾燥）
□ 歯の本数（　０　）本　
□ 歯の問題（□ う蝕、□ 歯の破折、□ 修復物脱離、
                    □ その他（　               　　））
■ 義歯の問題（■ 不適合、□ 破損、
                       □ その他（                   　））
□ 歯周病　　□ 口腔粘膜疾患（潰瘍等）</t>
    <rPh sb="2" eb="3">
      <t>クチ</t>
    </rPh>
    <rPh sb="85" eb="86">
      <t>ウゴ</t>
    </rPh>
    <rPh sb="88" eb="89">
      <t>ワル</t>
    </rPh>
    <rPh sb="166" eb="167">
      <t>ハ</t>
    </rPh>
    <rPh sb="168" eb="170">
      <t>ハセツ</t>
    </rPh>
    <rPh sb="173" eb="176">
      <t>シュウフクブツ</t>
    </rPh>
    <rPh sb="243" eb="245">
      <t>ハソン</t>
    </rPh>
    <phoneticPr fontId="6"/>
  </si>
  <si>
    <t>■ 口腔衛生状態（■ 歯の汚れ、□ 義歯の汚れ、
                          ■ 舌苔、■ 口臭）
■ 口腔機能の状態（□ 食べこぼし, ■ 舌の動きが悪い,
                          ■ むせ、■ 痰がらみ、■ 口腔乾燥)
■ 歯の本数（　10　）本　
■ 歯の問題（■ う蝕、□ 歯の破折、□ 修復物脱離、
                    □ その他（　　　                ））
■ 義歯の問題（□ 不適合、□ 破損、
                       ■ その他（不使用 ））
■ 歯周病　　□ 口腔粘膜疾患（潰瘍等）</t>
    <rPh sb="2" eb="3">
      <t>クチ</t>
    </rPh>
    <rPh sb="85" eb="86">
      <t>ウゴ</t>
    </rPh>
    <rPh sb="88" eb="89">
      <t>ワル</t>
    </rPh>
    <rPh sb="167" eb="168">
      <t>ハ</t>
    </rPh>
    <rPh sb="169" eb="171">
      <t>ハセツ</t>
    </rPh>
    <rPh sb="174" eb="177">
      <t>シュウフクブツ</t>
    </rPh>
    <rPh sb="245" eb="247">
      <t>ハソン</t>
    </rPh>
    <rPh sb="278" eb="281">
      <t>フシヨウ</t>
    </rPh>
    <phoneticPr fontId="6"/>
  </si>
  <si>
    <t>■ 口腔の清掃　　　■ 口腔の清掃に関する指導
□ 義歯の清掃　　　□ 義歯の清掃に関する指導
■ 摂食・嚥下等の口腔機能に関する指導
■ 誤嚥性肺炎の予防に関する指導
■ その他（経口移行計画にかかる会議等への参加）
□月４回程度　■月２回程度　□月1回程度　
■その他（訪問診療によるう蝕・歯周病治療、訪問歯科
　　　　　衛生指導）</t>
    <rPh sb="91" eb="93">
      <t>ケイコウ</t>
    </rPh>
    <rPh sb="93" eb="95">
      <t>イコウ</t>
    </rPh>
    <rPh sb="95" eb="97">
      <t>ケイカク</t>
    </rPh>
    <rPh sb="101" eb="103">
      <t>カイギ</t>
    </rPh>
    <rPh sb="103" eb="104">
      <t>トウ</t>
    </rPh>
    <rPh sb="106" eb="108">
      <t>サンカ</t>
    </rPh>
    <rPh sb="146" eb="147">
      <t>ショク</t>
    </rPh>
    <rPh sb="148" eb="151">
      <t>シシュウビョウ</t>
    </rPh>
    <rPh sb="151" eb="153">
      <t>チリョウ</t>
    </rPh>
    <phoneticPr fontId="6"/>
  </si>
  <si>
    <t>■口腔衛生状態（□口臭、□歯の汚れ、
                          ■義歯の汚れ、□舌苔）
■口腔機能の状態（□食べこぼし、□舌の動きが悪い
                            ■むせ、■痰がらみ、■口腔乾燥）
■歯（う蝕、修復物脱離等）、義歯（義歯不適合等）、
         歯周病、口腔粘膜（潰瘍等）の疾患の可能性
□音声・言語機能に関する疾患の可能性
□その他（　　　　　　　　　）
【記入者】　□看護職員　■歯科衛生士　□言語聴覚士</t>
    <rPh sb="76" eb="77">
      <t>ウゴ</t>
    </rPh>
    <rPh sb="79" eb="80">
      <t>ワル</t>
    </rPh>
    <rPh sb="131" eb="132">
      <t>ショク</t>
    </rPh>
    <rPh sb="138" eb="139">
      <t>トウ</t>
    </rPh>
    <rPh sb="144" eb="146">
      <t>ギシ</t>
    </rPh>
    <rPh sb="149" eb="150">
      <t>トウ</t>
    </rPh>
    <rPh sb="176" eb="178">
      <t>シッカン</t>
    </rPh>
    <rPh sb="179" eb="182">
      <t>カノウセイ</t>
    </rPh>
    <rPh sb="184" eb="186">
      <t>オンセイ</t>
    </rPh>
    <rPh sb="187" eb="189">
      <t>ゲンゴ</t>
    </rPh>
    <rPh sb="189" eb="191">
      <t>キノウ</t>
    </rPh>
    <rPh sb="192" eb="193">
      <t>カン</t>
    </rPh>
    <rPh sb="195" eb="197">
      <t>シッカン</t>
    </rPh>
    <rPh sb="198" eb="201">
      <t>カノウセイ</t>
    </rPh>
    <rPh sb="205" eb="206">
      <t>タ</t>
    </rPh>
    <phoneticPr fontId="6"/>
  </si>
  <si>
    <t>リハビリテーション・個別機能訓練、栄養管理、口腔管理に係る実施計画書（施設系） 　</t>
    <rPh sb="35" eb="37">
      <t>シセツ</t>
    </rPh>
    <rPh sb="37" eb="38">
      <t>ケイ</t>
    </rPh>
    <phoneticPr fontId="8"/>
  </si>
  <si>
    <t xml:space="preserve">リハビリテーション・個別機能訓練、栄養管理、口腔管理に係る実施計画書（通所系） </t>
    <rPh sb="10" eb="12">
      <t>コベツ</t>
    </rPh>
    <rPh sb="12" eb="14">
      <t>キノウ</t>
    </rPh>
    <rPh sb="14" eb="16">
      <t>クンレン</t>
    </rPh>
    <rPh sb="17" eb="19">
      <t>エイヨウ</t>
    </rPh>
    <rPh sb="19" eb="21">
      <t>カンリ</t>
    </rPh>
    <rPh sb="22" eb="24">
      <t>コウクウ</t>
    </rPh>
    <rPh sb="24" eb="26">
      <t>カンリ</t>
    </rPh>
    <rPh sb="27" eb="28">
      <t>カカワ</t>
    </rPh>
    <rPh sb="29" eb="31">
      <t>ジッシ</t>
    </rPh>
    <rPh sb="31" eb="34">
      <t>ケイカクショ</t>
    </rPh>
    <rPh sb="35" eb="37">
      <t>ツウショ</t>
    </rPh>
    <rPh sb="37" eb="38">
      <t>ケイ</t>
    </rPh>
    <phoneticPr fontId="8"/>
  </si>
  <si>
    <t>リハビリテーション・個別機能訓練、栄養管理、口腔管理に係る実施計画書（施設系）
記載例① 　</t>
    <rPh sb="35" eb="37">
      <t>シセツ</t>
    </rPh>
    <rPh sb="37" eb="38">
      <t>ケイ</t>
    </rPh>
    <phoneticPr fontId="8"/>
  </si>
  <si>
    <t>リハビリテーション・個別機能訓練、栄養管理、口腔管理に係る実施計画書（施設系）
記載例② 　</t>
    <rPh sb="35" eb="37">
      <t>シセツ</t>
    </rPh>
    <rPh sb="37" eb="38">
      <t>ケイ</t>
    </rPh>
    <phoneticPr fontId="8"/>
  </si>
  <si>
    <r>
      <rPr>
        <b/>
        <sz val="14"/>
        <rFont val="游ゴシック"/>
        <family val="3"/>
        <charset val="128"/>
        <scheme val="minor"/>
      </rPr>
      <t>リハビリテーション・個別機能訓練、栄養管理、口腔管理に係る実施計画書（通所系）
記載例</t>
    </r>
    <r>
      <rPr>
        <b/>
        <sz val="16"/>
        <rFont val="游ゴシック"/>
        <family val="3"/>
        <charset val="128"/>
        <scheme val="minor"/>
      </rPr>
      <t xml:space="preserve"> </t>
    </r>
    <rPh sb="35" eb="37">
      <t>ツウショ</t>
    </rPh>
    <rPh sb="37" eb="38">
      <t>ケイ</t>
    </rPh>
    <rPh sb="40" eb="43">
      <t>キサイレイ</t>
    </rPh>
    <phoneticPr fontId="8"/>
  </si>
  <si>
    <t>Ｘ年　７月　19日</t>
    <rPh sb="4" eb="5">
      <t>ガツ</t>
    </rPh>
    <rPh sb="8" eb="9">
      <t>ニチ</t>
    </rPh>
    <phoneticPr fontId="8"/>
  </si>
  <si>
    <t>別紙様式１－１</t>
    <rPh sb="0" eb="2">
      <t>ベッシ</t>
    </rPh>
    <rPh sb="2" eb="4">
      <t>ヨウシキ</t>
    </rPh>
    <phoneticPr fontId="6"/>
  </si>
  <si>
    <t>別紙様式１－２</t>
    <rPh sb="0" eb="2">
      <t>ベッシ</t>
    </rPh>
    <rPh sb="2" eb="4">
      <t>ヨウシキ</t>
    </rPh>
    <phoneticPr fontId="6"/>
  </si>
  <si>
    <r>
      <t>（心身機能）</t>
    </r>
    <r>
      <rPr>
        <sz val="4"/>
        <rFont val="游ゴシック"/>
        <family val="3"/>
        <charset val="128"/>
        <scheme val="minor"/>
      </rPr>
      <t xml:space="preserve">
</t>
    </r>
    <r>
      <rPr>
        <sz val="8"/>
        <rFont val="游ゴシック"/>
        <family val="3"/>
        <charset val="128"/>
        <scheme val="minor"/>
      </rPr>
      <t>（活動）</t>
    </r>
    <r>
      <rPr>
        <sz val="4"/>
        <rFont val="游ゴシック"/>
        <family val="3"/>
        <charset val="128"/>
        <scheme val="minor"/>
      </rPr>
      <t xml:space="preserve">
</t>
    </r>
    <r>
      <rPr>
        <sz val="8"/>
        <rFont val="游ゴシック"/>
        <family val="3"/>
        <charset val="128"/>
        <scheme val="minor"/>
      </rPr>
      <t>（参加）</t>
    </r>
    <r>
      <rPr>
        <sz val="4"/>
        <rFont val="游ゴシック"/>
        <family val="3"/>
        <charset val="128"/>
        <scheme val="minor"/>
      </rPr>
      <t xml:space="preserve">
</t>
    </r>
    <rPh sb="1" eb="3">
      <t>シンシン</t>
    </rPh>
    <rPh sb="3" eb="5">
      <t>キノウ</t>
    </rPh>
    <rPh sb="11" eb="13">
      <t>カツドウ</t>
    </rPh>
    <rPh sb="19" eb="21">
      <t>サンカ</t>
    </rPh>
    <phoneticPr fontId="6"/>
  </si>
  <si>
    <r>
      <rPr>
        <sz val="2"/>
        <rFont val="游ゴシック"/>
        <family val="3"/>
        <charset val="128"/>
        <scheme val="minor"/>
      </rPr>
      <t xml:space="preserve">
</t>
    </r>
    <r>
      <rPr>
        <sz val="8"/>
        <rFont val="游ゴシック"/>
        <family val="3"/>
        <charset val="128"/>
        <scheme val="minor"/>
      </rPr>
      <t xml:space="preserve">
担当職種：　　、期間：　　、
頻度：週　　回、時間：　　　分／回</t>
    </r>
    <rPh sb="14" eb="16">
      <t>タントウ</t>
    </rPh>
    <rPh sb="16" eb="18">
      <t>ショクシュ</t>
    </rPh>
    <rPh sb="22" eb="24">
      <t>キカン</t>
    </rPh>
    <rPh sb="29" eb="31">
      <t>ヒンド</t>
    </rPh>
    <rPh sb="32" eb="33">
      <t>シュウ</t>
    </rPh>
    <rPh sb="35" eb="36">
      <t>カイ</t>
    </rPh>
    <rPh sb="37" eb="39">
      <t>ジカン</t>
    </rPh>
    <rPh sb="43" eb="44">
      <t>フン</t>
    </rPh>
    <rPh sb="45" eb="46">
      <t>カイ</t>
    </rPh>
    <phoneticPr fontId="6"/>
  </si>
  <si>
    <r>
      <rPr>
        <sz val="2"/>
        <rFont val="游ゴシック"/>
        <family val="3"/>
        <charset val="128"/>
        <scheme val="minor"/>
      </rPr>
      <t xml:space="preserve">
</t>
    </r>
    <r>
      <rPr>
        <sz val="8"/>
        <rFont val="游ゴシック"/>
        <family val="3"/>
        <charset val="128"/>
        <scheme val="minor"/>
      </rPr>
      <t xml:space="preserve">
担当職種：　　、期間：　　、頻度：週　回</t>
    </r>
    <rPh sb="17" eb="19">
      <t>タントウ</t>
    </rPh>
    <rPh sb="19" eb="21">
      <t>ショクシュ</t>
    </rPh>
    <rPh sb="25" eb="27">
      <t>キカン</t>
    </rPh>
    <rPh sb="31" eb="33">
      <t>ヒンド</t>
    </rPh>
    <rPh sb="34" eb="35">
      <t>シュウ</t>
    </rPh>
    <rPh sb="36" eb="37">
      <t>カイ</t>
    </rPh>
    <phoneticPr fontId="6"/>
  </si>
  <si>
    <r>
      <t>□栄養マネジメント強化加算　□経口移行加算</t>
    </r>
    <r>
      <rPr>
        <vertAlign val="superscript"/>
        <sz val="10"/>
        <rFont val="游ゴシック"/>
        <family val="3"/>
        <charset val="128"/>
        <scheme val="minor"/>
      </rPr>
      <t>＊１</t>
    </r>
    <r>
      <rPr>
        <sz val="10"/>
        <rFont val="游ゴシック"/>
        <family val="3"/>
        <charset val="128"/>
        <scheme val="minor"/>
      </rPr>
      <t>　□経口維持加算</t>
    </r>
    <r>
      <rPr>
        <vertAlign val="superscript"/>
        <sz val="10"/>
        <rFont val="游ゴシック"/>
        <family val="3"/>
        <charset val="128"/>
        <scheme val="minor"/>
      </rPr>
      <t>＊２</t>
    </r>
    <r>
      <rPr>
        <sz val="10"/>
        <rFont val="游ゴシック"/>
        <family val="3"/>
        <charset val="128"/>
        <scheme val="minor"/>
      </rPr>
      <t>（□Ⅰ　□Ⅱ）　□療養食加算</t>
    </r>
    <rPh sb="1" eb="3">
      <t>エイヨウ</t>
    </rPh>
    <rPh sb="9" eb="11">
      <t>キョウカ</t>
    </rPh>
    <rPh sb="11" eb="13">
      <t>カサン</t>
    </rPh>
    <rPh sb="15" eb="17">
      <t>ケイコウ</t>
    </rPh>
    <rPh sb="17" eb="19">
      <t>イコウ</t>
    </rPh>
    <rPh sb="19" eb="21">
      <t>カサン</t>
    </rPh>
    <rPh sb="25" eb="27">
      <t>ケイコウ</t>
    </rPh>
    <rPh sb="27" eb="29">
      <t>イジ</t>
    </rPh>
    <rPh sb="29" eb="31">
      <t>カサン</t>
    </rPh>
    <rPh sb="42" eb="44">
      <t>リョウヨウ</t>
    </rPh>
    <rPh sb="44" eb="45">
      <t>ショク</t>
    </rPh>
    <rPh sb="45" eb="47">
      <t>カサン</t>
    </rPh>
    <phoneticPr fontId="6"/>
  </si>
  <si>
    <t>別紙様式１－３</t>
    <rPh sb="0" eb="2">
      <t>ベッシ</t>
    </rPh>
    <rPh sb="2" eb="4">
      <t>ヨウシキ</t>
    </rPh>
    <phoneticPr fontId="6"/>
  </si>
  <si>
    <r>
      <t>事業所番号</t>
    </r>
    <r>
      <rPr>
        <u/>
        <sz val="10"/>
        <rFont val="游ゴシック"/>
        <family val="3"/>
        <charset val="128"/>
        <scheme val="minor"/>
      </rPr>
      <t>　　　　　　　　　　　</t>
    </r>
    <r>
      <rPr>
        <sz val="10"/>
        <rFont val="游ゴシック"/>
        <family val="3"/>
        <charset val="128"/>
        <scheme val="minor"/>
      </rPr>
      <t>　　</t>
    </r>
    <r>
      <rPr>
        <b/>
        <sz val="14"/>
        <rFont val="游ゴシック"/>
        <family val="3"/>
        <charset val="128"/>
        <scheme val="minor"/>
      </rPr>
      <t>リハビリテーションアセスメントシート</t>
    </r>
    <r>
      <rPr>
        <sz val="14"/>
        <rFont val="游ゴシック"/>
        <family val="3"/>
        <charset val="128"/>
        <scheme val="minor"/>
      </rPr>
      <t xml:space="preserve"> 　</t>
    </r>
    <r>
      <rPr>
        <u/>
        <sz val="10"/>
        <rFont val="游ゴシック"/>
        <family val="3"/>
        <charset val="128"/>
        <scheme val="minor"/>
      </rPr>
      <t>□入所 ／ □訪問　□通所</t>
    </r>
    <rPh sb="0" eb="2">
      <t>ジギョウ</t>
    </rPh>
    <rPh sb="2" eb="3">
      <t>ショ</t>
    </rPh>
    <rPh sb="3" eb="5">
      <t>バンゴウ</t>
    </rPh>
    <rPh sb="39" eb="41">
      <t>ニュウショ</t>
    </rPh>
    <phoneticPr fontId="8"/>
  </si>
  <si>
    <t>計画作成日：</t>
    <rPh sb="0" eb="2">
      <t>ケイカク</t>
    </rPh>
    <rPh sb="2" eb="4">
      <t>サクセイ</t>
    </rPh>
    <rPh sb="4" eb="5">
      <t>ビ</t>
    </rPh>
    <phoneticPr fontId="8"/>
  </si>
  <si>
    <t>令和</t>
    <rPh sb="0" eb="2">
      <t>レイワ</t>
    </rPh>
    <phoneticPr fontId="8"/>
  </si>
  <si>
    <t>年</t>
    <rPh sb="0" eb="1">
      <t>ネン</t>
    </rPh>
    <phoneticPr fontId="8"/>
  </si>
  <si>
    <t>月</t>
    <rPh sb="0" eb="1">
      <t>ツキ</t>
    </rPh>
    <phoneticPr fontId="8"/>
  </si>
  <si>
    <t>日</t>
    <rPh sb="0" eb="1">
      <t>ヒ</t>
    </rPh>
    <phoneticPr fontId="8"/>
  </si>
  <si>
    <t>様</t>
    <rPh sb="0" eb="1">
      <t>サマ</t>
    </rPh>
    <phoneticPr fontId="8"/>
  </si>
  <si>
    <t>性別：</t>
    <rPh sb="0" eb="2">
      <t>セイベツ</t>
    </rPh>
    <phoneticPr fontId="8"/>
  </si>
  <si>
    <t>男 ・ 女</t>
    <rPh sb="0" eb="1">
      <t>オトコ</t>
    </rPh>
    <rPh sb="4" eb="5">
      <t>オンナ</t>
    </rPh>
    <phoneticPr fontId="8"/>
  </si>
  <si>
    <t>生年月日：</t>
    <rPh sb="0" eb="4">
      <t>セイネンガッピ</t>
    </rPh>
    <phoneticPr fontId="8"/>
  </si>
  <si>
    <t>（</t>
    <phoneticPr fontId="8"/>
  </si>
  <si>
    <t>歳</t>
    <rPh sb="0" eb="1">
      <t>サイ</t>
    </rPh>
    <phoneticPr fontId="8"/>
  </si>
  <si>
    <t>）</t>
    <phoneticPr fontId="8"/>
  </si>
  <si>
    <t>□要支援　□要介護</t>
    <rPh sb="1" eb="4">
      <t>ヨウシエン</t>
    </rPh>
    <rPh sb="6" eb="9">
      <t>ヨウカイゴ</t>
    </rPh>
    <phoneticPr fontId="8"/>
  </si>
  <si>
    <t>■健康状態、経過</t>
    <rPh sb="1" eb="3">
      <t>ケンコウ</t>
    </rPh>
    <rPh sb="3" eb="5">
      <t>ジョウタイ</t>
    </rPh>
    <rPh sb="6" eb="8">
      <t>ケイカ</t>
    </rPh>
    <phoneticPr fontId="53"/>
  </si>
  <si>
    <t>治療経過（手術がある場合は手術日・術式等）：</t>
    <rPh sb="0" eb="2">
      <t>チリョウ</t>
    </rPh>
    <rPh sb="2" eb="4">
      <t>ケイカ</t>
    </rPh>
    <rPh sb="5" eb="7">
      <t>シュジュツ</t>
    </rPh>
    <rPh sb="10" eb="12">
      <t>バアイ</t>
    </rPh>
    <rPh sb="13" eb="15">
      <t>シュジュツ</t>
    </rPh>
    <rPh sb="15" eb="16">
      <t>ビ</t>
    </rPh>
    <rPh sb="17" eb="18">
      <t>ジュツ</t>
    </rPh>
    <rPh sb="18" eb="19">
      <t>シキ</t>
    </rPh>
    <rPh sb="19" eb="20">
      <t>トウ</t>
    </rPh>
    <phoneticPr fontId="53"/>
  </si>
  <si>
    <t>合併疾患・コントロール状態（高血圧、心疾患、呼吸器疾患、糖尿病等）：</t>
    <rPh sb="0" eb="2">
      <t>ガッペイ</t>
    </rPh>
    <rPh sb="2" eb="4">
      <t>シッカン</t>
    </rPh>
    <rPh sb="11" eb="13">
      <t>ジョウタイ</t>
    </rPh>
    <rPh sb="14" eb="17">
      <t>コウケツアツ</t>
    </rPh>
    <rPh sb="18" eb="21">
      <t>シンシッカン</t>
    </rPh>
    <rPh sb="22" eb="25">
      <t>コキュウキ</t>
    </rPh>
    <rPh sb="25" eb="27">
      <t>シッカン</t>
    </rPh>
    <rPh sb="28" eb="31">
      <t>トウニョウビョウ</t>
    </rPh>
    <rPh sb="31" eb="32">
      <t>トウ</t>
    </rPh>
    <phoneticPr fontId="53"/>
  </si>
  <si>
    <t>これまでのリハビリテーションの実施状況（プログラムの実施内容、頻度、量等）：</t>
    <rPh sb="15" eb="17">
      <t>ジッシ</t>
    </rPh>
    <rPh sb="17" eb="19">
      <t>ジョウキョウ</t>
    </rPh>
    <rPh sb="26" eb="28">
      <t>ジッシ</t>
    </rPh>
    <rPh sb="28" eb="30">
      <t>ナイヨウ</t>
    </rPh>
    <rPh sb="31" eb="33">
      <t>ヒンド</t>
    </rPh>
    <rPh sb="34" eb="35">
      <t>リョウ</t>
    </rPh>
    <rPh sb="35" eb="36">
      <t>トウ</t>
    </rPh>
    <phoneticPr fontId="53"/>
  </si>
  <si>
    <t>■リハビリテーション実施上の留意点</t>
    <phoneticPr fontId="8"/>
  </si>
  <si>
    <t>（開始前・訓練中の留意事項、運動強度・負荷量等）</t>
    <phoneticPr fontId="53"/>
  </si>
  <si>
    <t>■リハビリテーションの見通し・継続理由</t>
    <rPh sb="11" eb="13">
      <t>ミトオ</t>
    </rPh>
    <rPh sb="15" eb="17">
      <t>ケイゾク</t>
    </rPh>
    <rPh sb="17" eb="19">
      <t>リユウ</t>
    </rPh>
    <phoneticPr fontId="53"/>
  </si>
  <si>
    <t>■リハビリテーションの終了目安</t>
    <rPh sb="11" eb="13">
      <t>シュウリョウ</t>
    </rPh>
    <rPh sb="13" eb="15">
      <t>メヤス</t>
    </rPh>
    <phoneticPr fontId="53"/>
  </si>
  <si>
    <t>（終了の目安となる時期：　　　　　　　　　）</t>
    <phoneticPr fontId="53"/>
  </si>
  <si>
    <r>
      <rPr>
        <u/>
        <sz val="8"/>
        <color theme="1"/>
        <rFont val="游ゴシック"/>
        <family val="3"/>
        <charset val="128"/>
        <scheme val="minor"/>
      </rPr>
      <t>目標設定等支援・管理シート：□あり　□なし</t>
    </r>
    <r>
      <rPr>
        <sz val="8"/>
        <color theme="1"/>
        <rFont val="游ゴシック"/>
        <family val="3"/>
        <charset val="128"/>
        <scheme val="minor"/>
      </rPr>
      <t>　　　　　　　　</t>
    </r>
    <r>
      <rPr>
        <u/>
        <sz val="8"/>
        <color theme="1"/>
        <rFont val="游ゴシック"/>
        <family val="3"/>
        <charset val="128"/>
        <scheme val="minor"/>
      </rPr>
      <t>日常生活自立度：自立、J1、J2、A1、A2、B1、B2、C1、C2</t>
    </r>
    <r>
      <rPr>
        <sz val="8"/>
        <color theme="1"/>
        <rFont val="游ゴシック"/>
        <family val="3"/>
        <charset val="128"/>
        <scheme val="minor"/>
      </rPr>
      <t>　　　　　　　　</t>
    </r>
    <r>
      <rPr>
        <u/>
        <sz val="8"/>
        <color theme="1"/>
        <rFont val="游ゴシック"/>
        <family val="3"/>
        <charset val="128"/>
        <scheme val="minor"/>
      </rPr>
      <t>認知症高齢者の日常生活自立度判定基準：自立、Ⅰ、Ⅱa 、Ⅱb、Ⅲa、Ⅲb、Ⅳ、M</t>
    </r>
    <rPh sb="0" eb="2">
      <t>モクヒョウ</t>
    </rPh>
    <rPh sb="2" eb="4">
      <t>セッテイ</t>
    </rPh>
    <rPh sb="4" eb="5">
      <t>トウ</t>
    </rPh>
    <rPh sb="5" eb="7">
      <t>シエン</t>
    </rPh>
    <rPh sb="8" eb="10">
      <t>カンリ</t>
    </rPh>
    <rPh sb="29" eb="31">
      <t>ニチジョウ</t>
    </rPh>
    <rPh sb="31" eb="33">
      <t>セイカツ</t>
    </rPh>
    <rPh sb="33" eb="36">
      <t>ジリツド</t>
    </rPh>
    <rPh sb="37" eb="39">
      <t>ジリツ</t>
    </rPh>
    <rPh sb="74" eb="77">
      <t>コウレイシャ</t>
    </rPh>
    <rPh sb="84" eb="85">
      <t>ド</t>
    </rPh>
    <rPh sb="85" eb="87">
      <t>ハンテイ</t>
    </rPh>
    <rPh sb="87" eb="89">
      <t>キジュン</t>
    </rPh>
    <rPh sb="90" eb="92">
      <t>ジリツ</t>
    </rPh>
    <phoneticPr fontId="53"/>
  </si>
  <si>
    <t>■心身機能・構造</t>
  </si>
  <si>
    <t>■活動（基本動作）</t>
    <rPh sb="1" eb="3">
      <t>カツドウ</t>
    </rPh>
    <rPh sb="4" eb="6">
      <t>キホン</t>
    </rPh>
    <rPh sb="6" eb="8">
      <t>ドウサ</t>
    </rPh>
    <phoneticPr fontId="8"/>
  </si>
  <si>
    <t>項目</t>
    <rPh sb="0" eb="2">
      <t>コウモク</t>
    </rPh>
    <phoneticPr fontId="53"/>
  </si>
  <si>
    <t>現在の状況</t>
    <rPh sb="0" eb="2">
      <t>ゲンザイ</t>
    </rPh>
    <rPh sb="3" eb="5">
      <t>ジョウキョウ</t>
    </rPh>
    <phoneticPr fontId="53"/>
  </si>
  <si>
    <t>活動への支障</t>
    <rPh sb="0" eb="2">
      <t>カツドウ</t>
    </rPh>
    <rPh sb="4" eb="6">
      <t>シショウ</t>
    </rPh>
    <phoneticPr fontId="53"/>
  </si>
  <si>
    <t>特記事項（改善の見込み含む）</t>
    <rPh sb="0" eb="2">
      <t>トッキ</t>
    </rPh>
    <rPh sb="2" eb="4">
      <t>ジコウ</t>
    </rPh>
    <rPh sb="5" eb="7">
      <t>カイゼン</t>
    </rPh>
    <rPh sb="8" eb="10">
      <t>ミコ</t>
    </rPh>
    <rPh sb="11" eb="12">
      <t>フク</t>
    </rPh>
    <phoneticPr fontId="53"/>
  </si>
  <si>
    <t>リハビリ開始時点</t>
    <rPh sb="4" eb="6">
      <t>カイシ</t>
    </rPh>
    <rPh sb="6" eb="8">
      <t>ジテン</t>
    </rPh>
    <phoneticPr fontId="53"/>
  </si>
  <si>
    <t>現在の状況</t>
    <phoneticPr fontId="53"/>
  </si>
  <si>
    <t>特記事項（改善の見込み含む）</t>
    <rPh sb="0" eb="2">
      <t>トッキ</t>
    </rPh>
    <rPh sb="2" eb="4">
      <t>ジコウ</t>
    </rPh>
    <phoneticPr fontId="53"/>
  </si>
  <si>
    <t>筋力低下</t>
    <rPh sb="0" eb="2">
      <t>キンリョク</t>
    </rPh>
    <rPh sb="2" eb="4">
      <t>テイカ</t>
    </rPh>
    <phoneticPr fontId="53"/>
  </si>
  <si>
    <t>□あり　□なし</t>
    <phoneticPr fontId="53"/>
  </si>
  <si>
    <t>□あり　□なし</t>
    <phoneticPr fontId="53"/>
  </si>
  <si>
    <t>寝返り</t>
    <rPh sb="0" eb="2">
      <t>ネガエ</t>
    </rPh>
    <phoneticPr fontId="53"/>
  </si>
  <si>
    <t>□自立 □一部介助 □全介助　</t>
    <phoneticPr fontId="53"/>
  </si>
  <si>
    <t>□自立 □一部介助 □全介助　</t>
    <phoneticPr fontId="53"/>
  </si>
  <si>
    <t>麻痺</t>
    <rPh sb="0" eb="2">
      <t>マヒ</t>
    </rPh>
    <phoneticPr fontId="53"/>
  </si>
  <si>
    <t>□あり　□なし</t>
    <phoneticPr fontId="53"/>
  </si>
  <si>
    <t>起き上がり</t>
    <rPh sb="0" eb="1">
      <t>オ</t>
    </rPh>
    <rPh sb="2" eb="3">
      <t>ア</t>
    </rPh>
    <phoneticPr fontId="53"/>
  </si>
  <si>
    <t>□自立 □一部介助 □全介助　</t>
    <phoneticPr fontId="53"/>
  </si>
  <si>
    <t>感覚機能障害</t>
    <rPh sb="0" eb="2">
      <t>カンカク</t>
    </rPh>
    <rPh sb="2" eb="4">
      <t>キノウ</t>
    </rPh>
    <rPh sb="4" eb="6">
      <t>ショウガイ</t>
    </rPh>
    <phoneticPr fontId="53"/>
  </si>
  <si>
    <t>座位保持</t>
    <rPh sb="0" eb="2">
      <t>ザイ</t>
    </rPh>
    <rPh sb="2" eb="4">
      <t>ホジ</t>
    </rPh>
    <phoneticPr fontId="53"/>
  </si>
  <si>
    <t>関節可動域制限</t>
    <rPh sb="0" eb="2">
      <t>カンセツ</t>
    </rPh>
    <rPh sb="2" eb="5">
      <t>カドウイキ</t>
    </rPh>
    <rPh sb="5" eb="7">
      <t>セイゲン</t>
    </rPh>
    <phoneticPr fontId="53"/>
  </si>
  <si>
    <t>立ち上がり</t>
    <rPh sb="0" eb="1">
      <t>タ</t>
    </rPh>
    <rPh sb="2" eb="3">
      <t>ア</t>
    </rPh>
    <phoneticPr fontId="53"/>
  </si>
  <si>
    <t>摂食嚥下障害</t>
    <rPh sb="0" eb="2">
      <t>セッショク</t>
    </rPh>
    <rPh sb="2" eb="4">
      <t>エンゲ</t>
    </rPh>
    <rPh sb="4" eb="6">
      <t>ショウガイ</t>
    </rPh>
    <phoneticPr fontId="53"/>
  </si>
  <si>
    <t>　立位保持</t>
    <rPh sb="1" eb="3">
      <t>リツイ</t>
    </rPh>
    <rPh sb="3" eb="5">
      <t>ホジ</t>
    </rPh>
    <phoneticPr fontId="53"/>
  </si>
  <si>
    <t>失語症・構音障害</t>
    <rPh sb="0" eb="3">
      <t>シツゴショウ</t>
    </rPh>
    <rPh sb="4" eb="8">
      <t>コウオンショウガイ</t>
    </rPh>
    <phoneticPr fontId="53"/>
  </si>
  <si>
    <t>■活動（ADL）（※「している」状況について記載する）</t>
  </si>
  <si>
    <t>見当識障害</t>
    <rPh sb="0" eb="3">
      <t>ケントウシキ</t>
    </rPh>
    <rPh sb="3" eb="5">
      <t>ショウガイ</t>
    </rPh>
    <phoneticPr fontId="53"/>
  </si>
  <si>
    <t>記憶障害</t>
    <rPh sb="0" eb="2">
      <t>キオク</t>
    </rPh>
    <rPh sb="2" eb="4">
      <t>ショウガイ</t>
    </rPh>
    <phoneticPr fontId="53"/>
  </si>
  <si>
    <t>食事</t>
    <rPh sb="0" eb="2">
      <t>ショクジ</t>
    </rPh>
    <phoneticPr fontId="53"/>
  </si>
  <si>
    <t>高次脳機能障害
（　　　　　　　　　）</t>
    <rPh sb="0" eb="2">
      <t>コウジ</t>
    </rPh>
    <rPh sb="2" eb="5">
      <t>ノウキノウ</t>
    </rPh>
    <rPh sb="5" eb="7">
      <t>ショウガイ</t>
    </rPh>
    <phoneticPr fontId="53"/>
  </si>
  <si>
    <t>イスとベッド間の移乗</t>
    <phoneticPr fontId="53"/>
  </si>
  <si>
    <r>
      <t>　　　10　</t>
    </r>
    <r>
      <rPr>
        <sz val="8"/>
        <color theme="1"/>
        <rFont val="游ゴシック"/>
        <family val="3"/>
        <charset val="128"/>
        <scheme val="minor"/>
      </rPr>
      <t>← 監視下</t>
    </r>
    <rPh sb="8" eb="11">
      <t>カンシカ</t>
    </rPh>
    <phoneticPr fontId="53"/>
  </si>
  <si>
    <t>座れるが移れない→ 5</t>
    <rPh sb="0" eb="1">
      <t>スワ</t>
    </rPh>
    <rPh sb="4" eb="5">
      <t>ウツ</t>
    </rPh>
    <phoneticPr fontId="53"/>
  </si>
  <si>
    <t>栄養障害</t>
    <rPh sb="0" eb="2">
      <t>エイヨウ</t>
    </rPh>
    <rPh sb="2" eb="4">
      <t>ショウガイ</t>
    </rPh>
    <phoneticPr fontId="53"/>
  </si>
  <si>
    <t>□あり　□なし</t>
    <phoneticPr fontId="53"/>
  </si>
  <si>
    <t>□あり　□なし</t>
    <phoneticPr fontId="53"/>
  </si>
  <si>
    <t>整容</t>
    <rPh sb="0" eb="2">
      <t>セイヨウ</t>
    </rPh>
    <phoneticPr fontId="53"/>
  </si>
  <si>
    <t>褥瘡</t>
    <rPh sb="0" eb="2">
      <t>ジョクソウ</t>
    </rPh>
    <phoneticPr fontId="53"/>
  </si>
  <si>
    <t>□あり　□なし</t>
    <phoneticPr fontId="53"/>
  </si>
  <si>
    <t>□あり　□なし</t>
    <phoneticPr fontId="53"/>
  </si>
  <si>
    <t>トイレ動作</t>
    <rPh sb="3" eb="5">
      <t>ドウサ</t>
    </rPh>
    <phoneticPr fontId="53"/>
  </si>
  <si>
    <t>疼痛</t>
    <rPh sb="0" eb="2">
      <t>トウツウ</t>
    </rPh>
    <phoneticPr fontId="53"/>
  </si>
  <si>
    <t>入浴</t>
    <rPh sb="0" eb="2">
      <t>ニュウヨク</t>
    </rPh>
    <phoneticPr fontId="53"/>
  </si>
  <si>
    <t>精神行動障害（BPSD）</t>
    <rPh sb="0" eb="2">
      <t>セイシン</t>
    </rPh>
    <rPh sb="2" eb="4">
      <t>コウドウ</t>
    </rPh>
    <rPh sb="4" eb="6">
      <t>ショウガイ</t>
    </rPh>
    <phoneticPr fontId="53"/>
  </si>
  <si>
    <t>□あり　□なし</t>
    <phoneticPr fontId="53"/>
  </si>
  <si>
    <t>平地歩行</t>
    <rPh sb="0" eb="2">
      <t>ヘイチ</t>
    </rPh>
    <rPh sb="2" eb="4">
      <t>ホコウ</t>
    </rPh>
    <phoneticPr fontId="53"/>
  </si>
  <si>
    <r>
      <t>　  10　</t>
    </r>
    <r>
      <rPr>
        <sz val="8"/>
        <color theme="1"/>
        <rFont val="游ゴシック"/>
        <family val="3"/>
        <charset val="128"/>
        <scheme val="minor"/>
      </rPr>
      <t>← 歩行器等</t>
    </r>
    <rPh sb="8" eb="11">
      <t>ホコウキ</t>
    </rPh>
    <rPh sb="11" eb="12">
      <t>トウ</t>
    </rPh>
    <phoneticPr fontId="53"/>
  </si>
  <si>
    <t>□６分間歩行試験　□TUG Test</t>
    <phoneticPr fontId="53"/>
  </si>
  <si>
    <t>車椅子操作が可能→5</t>
    <rPh sb="0" eb="3">
      <t>クルマイス</t>
    </rPh>
    <rPh sb="3" eb="5">
      <t>ソウサ</t>
    </rPh>
    <rPh sb="6" eb="8">
      <t>カノウ</t>
    </rPh>
    <phoneticPr fontId="53"/>
  </si>
  <si>
    <t>階段昇降</t>
    <rPh sb="0" eb="2">
      <t>カイダン</t>
    </rPh>
    <rPh sb="2" eb="4">
      <t>ショウコウ</t>
    </rPh>
    <phoneticPr fontId="53"/>
  </si>
  <si>
    <t>服薬管理</t>
    <rPh sb="0" eb="4">
      <t>フクヤクカンリ</t>
    </rPh>
    <phoneticPr fontId="53"/>
  </si>
  <si>
    <t>自立・見守り・一部介助・全介助</t>
    <rPh sb="0" eb="2">
      <t>ジリツ</t>
    </rPh>
    <rPh sb="3" eb="5">
      <t>ミマモ</t>
    </rPh>
    <rPh sb="7" eb="9">
      <t>イチブ</t>
    </rPh>
    <rPh sb="9" eb="11">
      <t>カイジョ</t>
    </rPh>
    <rPh sb="12" eb="15">
      <t>ゼンカイジョ</t>
    </rPh>
    <phoneticPr fontId="53"/>
  </si>
  <si>
    <t>更衣</t>
    <rPh sb="0" eb="2">
      <t>コウイ</t>
    </rPh>
    <phoneticPr fontId="53"/>
  </si>
  <si>
    <t>□MMSE　□HDSｰR</t>
    <phoneticPr fontId="53"/>
  </si>
  <si>
    <t>排便コントロール</t>
    <rPh sb="0" eb="2">
      <t>ハイベン</t>
    </rPh>
    <phoneticPr fontId="53"/>
  </si>
  <si>
    <t>コミュニケーションの状況</t>
    <phoneticPr fontId="53"/>
  </si>
  <si>
    <t>排尿コントロール</t>
    <rPh sb="0" eb="2">
      <t>ハイニョウ</t>
    </rPh>
    <phoneticPr fontId="53"/>
  </si>
  <si>
    <t>合計点</t>
    <rPh sb="0" eb="3">
      <t>ゴウケイテン</t>
    </rPh>
    <phoneticPr fontId="53"/>
  </si>
  <si>
    <t>■活動（IADL）</t>
    <rPh sb="1" eb="3">
      <t>カツドウ</t>
    </rPh>
    <phoneticPr fontId="8"/>
  </si>
  <si>
    <t>■活動と参加に影響を及ぼす課題の要因分析</t>
    <phoneticPr fontId="53"/>
  </si>
  <si>
    <t>アセスメント項目</t>
    <rPh sb="6" eb="8">
      <t>コウモク</t>
    </rPh>
    <phoneticPr fontId="53"/>
  </si>
  <si>
    <t>開始時</t>
    <rPh sb="0" eb="3">
      <t>カイシジ</t>
    </rPh>
    <phoneticPr fontId="53"/>
  </si>
  <si>
    <t>現状</t>
    <rPh sb="0" eb="2">
      <t>ゲンジョウ</t>
    </rPh>
    <phoneticPr fontId="53"/>
  </si>
  <si>
    <t>特記事項</t>
    <rPh sb="0" eb="2">
      <t>トッキ</t>
    </rPh>
    <rPh sb="2" eb="4">
      <t>ジコウ</t>
    </rPh>
    <phoneticPr fontId="53"/>
  </si>
  <si>
    <t>評価内容の記載方法</t>
    <rPh sb="0" eb="2">
      <t>ヒョウカ</t>
    </rPh>
    <rPh sb="2" eb="4">
      <t>ナイヨウ</t>
    </rPh>
    <rPh sb="5" eb="7">
      <t>キサイ</t>
    </rPh>
    <rPh sb="7" eb="9">
      <t>ホウホウ</t>
    </rPh>
    <phoneticPr fontId="53"/>
  </si>
  <si>
    <t>■活動と参加において重要性の高い課題</t>
    <rPh sb="1" eb="3">
      <t>カツドウ</t>
    </rPh>
    <rPh sb="4" eb="6">
      <t>サンカ</t>
    </rPh>
    <rPh sb="10" eb="13">
      <t>ジュウヨウセイ</t>
    </rPh>
    <rPh sb="14" eb="15">
      <t>タカ</t>
    </rPh>
    <rPh sb="16" eb="18">
      <t>カダイ</t>
    </rPh>
    <phoneticPr fontId="53"/>
  </si>
  <si>
    <t>食事の用意</t>
    <phoneticPr fontId="53"/>
  </si>
  <si>
    <t>０：していない　　１：まれにしている
２：週に１～２回　　３：週に３回以上</t>
    <phoneticPr fontId="53"/>
  </si>
  <si>
    <t>食事の片付け</t>
    <phoneticPr fontId="53"/>
  </si>
  <si>
    <t>洗濯</t>
    <phoneticPr fontId="53"/>
  </si>
  <si>
    <t>０：していない
１：まれにしている
２：週に１回未満
３：週に１回以上</t>
    <phoneticPr fontId="53"/>
  </si>
  <si>
    <t>掃除や整頓</t>
    <phoneticPr fontId="53"/>
  </si>
  <si>
    <t>力仕事</t>
    <phoneticPr fontId="53"/>
  </si>
  <si>
    <t>買物</t>
    <phoneticPr fontId="53"/>
  </si>
  <si>
    <t>外出</t>
    <phoneticPr fontId="53"/>
  </si>
  <si>
    <t>屋外歩行</t>
    <phoneticPr fontId="53"/>
  </si>
  <si>
    <t>■活動と参加に影響を及ぼす機能障害の課題</t>
    <rPh sb="1" eb="3">
      <t>カツドウ</t>
    </rPh>
    <rPh sb="4" eb="6">
      <t>サンカ</t>
    </rPh>
    <rPh sb="7" eb="9">
      <t>エイキョウ</t>
    </rPh>
    <rPh sb="10" eb="11">
      <t>オヨ</t>
    </rPh>
    <rPh sb="13" eb="15">
      <t>キノウ</t>
    </rPh>
    <rPh sb="15" eb="17">
      <t>ショウガイ</t>
    </rPh>
    <rPh sb="18" eb="20">
      <t>カダイ</t>
    </rPh>
    <phoneticPr fontId="53"/>
  </si>
  <si>
    <t>趣味</t>
    <phoneticPr fontId="53"/>
  </si>
  <si>
    <t>交通手段の利用</t>
    <phoneticPr fontId="53"/>
  </si>
  <si>
    <t>旅行</t>
    <phoneticPr fontId="53"/>
  </si>
  <si>
    <t>庭仕事</t>
    <phoneticPr fontId="53"/>
  </si>
  <si>
    <t>０：していない　　１：時々
２　定期的にしている　　３：植替等もしている</t>
    <phoneticPr fontId="53"/>
  </si>
  <si>
    <t>家や車の
手入れ</t>
    <rPh sb="0" eb="1">
      <t>イエ</t>
    </rPh>
    <rPh sb="2" eb="3">
      <t>クルマ</t>
    </rPh>
    <rPh sb="5" eb="7">
      <t>テイ</t>
    </rPh>
    <phoneticPr fontId="53"/>
  </si>
  <si>
    <t>０：していない
１：電球の取替、ねじ止めなど
２：ペンキ塗り、模様替え、洗車
３：家の修理、車の整備</t>
    <phoneticPr fontId="53"/>
  </si>
  <si>
    <t>■活動と参加に影響を及ぼす機能障害以外の要因</t>
    <rPh sb="1" eb="3">
      <t>カツドウ</t>
    </rPh>
    <rPh sb="4" eb="6">
      <t>サンカ</t>
    </rPh>
    <rPh sb="7" eb="9">
      <t>エイキョウ</t>
    </rPh>
    <rPh sb="10" eb="11">
      <t>オヨ</t>
    </rPh>
    <rPh sb="13" eb="15">
      <t>キノウ</t>
    </rPh>
    <rPh sb="15" eb="17">
      <t>ショウガイ</t>
    </rPh>
    <rPh sb="17" eb="19">
      <t>イガイ</t>
    </rPh>
    <rPh sb="20" eb="22">
      <t>ヨウイン</t>
    </rPh>
    <phoneticPr fontId="53"/>
  </si>
  <si>
    <t>読書</t>
    <rPh sb="0" eb="2">
      <t>ドクショ</t>
    </rPh>
    <phoneticPr fontId="53"/>
  </si>
  <si>
    <t>０：読んでいない、　１：まれに
２：月１回程、　　３：月２回程</t>
    <phoneticPr fontId="53"/>
  </si>
  <si>
    <t>仕事</t>
    <rPh sb="0" eb="2">
      <t>シゴト</t>
    </rPh>
    <phoneticPr fontId="53"/>
  </si>
  <si>
    <t>０：していない　　１：週１～９時間
２　週10～29時間　　３　週30時間以上</t>
    <phoneticPr fontId="53"/>
  </si>
  <si>
    <t>合計点数</t>
    <rPh sb="0" eb="2">
      <t>ゴウケイ</t>
    </rPh>
    <rPh sb="2" eb="4">
      <t>テンスウ</t>
    </rPh>
    <phoneticPr fontId="53"/>
  </si>
  <si>
    <t>■環境因子（※課題ありの場合☑　現状と将来の見込みについて記載する）</t>
    <rPh sb="1" eb="3">
      <t>カンキョウ</t>
    </rPh>
    <rPh sb="3" eb="5">
      <t>インシ</t>
    </rPh>
    <rPh sb="7" eb="9">
      <t>カダイ</t>
    </rPh>
    <rPh sb="12" eb="14">
      <t>バアイ</t>
    </rPh>
    <rPh sb="16" eb="18">
      <t>ゲンジョウ</t>
    </rPh>
    <rPh sb="19" eb="21">
      <t>ショウライ</t>
    </rPh>
    <rPh sb="22" eb="24">
      <t>ミコ</t>
    </rPh>
    <rPh sb="29" eb="31">
      <t>キサイ</t>
    </rPh>
    <phoneticPr fontId="8"/>
  </si>
  <si>
    <t>■社会参加の状況（過去実施していたものと現状について記載する）</t>
    <rPh sb="1" eb="3">
      <t>シャカイ</t>
    </rPh>
    <rPh sb="3" eb="5">
      <t>サンカ</t>
    </rPh>
    <rPh sb="6" eb="8">
      <t>ジョウキョウ</t>
    </rPh>
    <rPh sb="9" eb="11">
      <t>カコ</t>
    </rPh>
    <rPh sb="11" eb="13">
      <t>ジッシ</t>
    </rPh>
    <rPh sb="20" eb="22">
      <t>ゲンジョウ</t>
    </rPh>
    <rPh sb="26" eb="28">
      <t>キサイ</t>
    </rPh>
    <phoneticPr fontId="53"/>
  </si>
  <si>
    <t>課題</t>
    <rPh sb="0" eb="2">
      <t>カダイ</t>
    </rPh>
    <phoneticPr fontId="53"/>
  </si>
  <si>
    <t>状況</t>
    <rPh sb="0" eb="2">
      <t>ジョウキョウ</t>
    </rPh>
    <phoneticPr fontId="53"/>
  </si>
  <si>
    <t>家庭内の役割の内容</t>
    <rPh sb="0" eb="3">
      <t>カテイナイ</t>
    </rPh>
    <rPh sb="4" eb="6">
      <t>ヤクワリ</t>
    </rPh>
    <rPh sb="7" eb="9">
      <t>ナイヨウ</t>
    </rPh>
    <phoneticPr fontId="53"/>
  </si>
  <si>
    <t>家族</t>
    <rPh sb="0" eb="2">
      <t>カゾク</t>
    </rPh>
    <phoneticPr fontId="53"/>
  </si>
  <si>
    <t>□</t>
    <phoneticPr fontId="53"/>
  </si>
  <si>
    <t>　□独居　□同居（                      　　　　　　　　　　　　               ）</t>
    <rPh sb="2" eb="4">
      <t>ドッキョ</t>
    </rPh>
    <rPh sb="6" eb="8">
      <t>ドウキョ</t>
    </rPh>
    <phoneticPr fontId="53"/>
  </si>
  <si>
    <t>福祉用具等</t>
    <rPh sb="0" eb="2">
      <t>フクシ</t>
    </rPh>
    <rPh sb="2" eb="4">
      <t>ヨウグ</t>
    </rPh>
    <rPh sb="4" eb="5">
      <t>ナド</t>
    </rPh>
    <phoneticPr fontId="53"/>
  </si>
  <si>
    <t>□</t>
    <phoneticPr fontId="53"/>
  </si>
  <si>
    <t>　□杖　□装具　□歩行器　□車いす　
　□手すり　□ベッド　□ポータブルトイレ
　その他（　　　　　　　　　　）</t>
    <rPh sb="2" eb="3">
      <t>ツエ</t>
    </rPh>
    <rPh sb="5" eb="7">
      <t>ソウグ</t>
    </rPh>
    <rPh sb="9" eb="12">
      <t>ホコウキ</t>
    </rPh>
    <rPh sb="14" eb="15">
      <t>クルマ</t>
    </rPh>
    <rPh sb="21" eb="22">
      <t>テ</t>
    </rPh>
    <rPh sb="43" eb="44">
      <t>タ</t>
    </rPh>
    <phoneticPr fontId="53"/>
  </si>
  <si>
    <t>□調整済
□未調整</t>
    <rPh sb="6" eb="9">
      <t>ミチョウセイ</t>
    </rPh>
    <phoneticPr fontId="53"/>
  </si>
  <si>
    <t>余暇活動（内容および頻度）</t>
    <rPh sb="0" eb="2">
      <t>ヨカ</t>
    </rPh>
    <rPh sb="2" eb="4">
      <t>カツドウ</t>
    </rPh>
    <phoneticPr fontId="53"/>
  </si>
  <si>
    <t>住環境</t>
    <rPh sb="0" eb="3">
      <t>ジュウカンキョウ</t>
    </rPh>
    <phoneticPr fontId="53"/>
  </si>
  <si>
    <t>　□一戸建　□集合住宅：居住階（　　　階）　□階段　□エレベータ　
　□玄関前の段差　□手すり（設置場所：　　　　　　　　　）
　食卓：　□座卓　□テーブル・いす　
　トイレ：　□洋式　□和式　□ポータブルトイレ　
　その他（　　　　　　　　　　　　　　　　　　　　　　）</t>
    <rPh sb="36" eb="38">
      <t>ゲンカン</t>
    </rPh>
    <rPh sb="38" eb="39">
      <t>マエ</t>
    </rPh>
    <rPh sb="40" eb="42">
      <t>ダンサ</t>
    </rPh>
    <rPh sb="48" eb="50">
      <t>セッチ</t>
    </rPh>
    <rPh sb="50" eb="52">
      <t>バショ</t>
    </rPh>
    <rPh sb="111" eb="112">
      <t>タ</t>
    </rPh>
    <phoneticPr fontId="53"/>
  </si>
  <si>
    <t>□調整済
□改修中
□未調整</t>
    <phoneticPr fontId="53"/>
  </si>
  <si>
    <t>社会地域活動（内容および頻度）</t>
    <rPh sb="0" eb="2">
      <t>シャカイ</t>
    </rPh>
    <rPh sb="2" eb="4">
      <t>チイキ</t>
    </rPh>
    <rPh sb="4" eb="6">
      <t>カツドウ</t>
    </rPh>
    <phoneticPr fontId="53"/>
  </si>
  <si>
    <t>自宅周辺</t>
    <rPh sb="0" eb="2">
      <t>ジタク</t>
    </rPh>
    <rPh sb="2" eb="4">
      <t>シュウヘン</t>
    </rPh>
    <phoneticPr fontId="53"/>
  </si>
  <si>
    <t>交通機関の利用</t>
    <rPh sb="0" eb="2">
      <t>コウツウ</t>
    </rPh>
    <rPh sb="2" eb="4">
      <t>キカン</t>
    </rPh>
    <rPh sb="5" eb="7">
      <t>リヨウ</t>
    </rPh>
    <phoneticPr fontId="53"/>
  </si>
  <si>
    <t>□</t>
    <phoneticPr fontId="53"/>
  </si>
  <si>
    <t xml:space="preserve">　　□無　　□有（　　　　　　　　　　　　　　　　　　　　　　             　）
</t>
    <rPh sb="7" eb="8">
      <t>ア</t>
    </rPh>
    <phoneticPr fontId="53"/>
  </si>
  <si>
    <t>リハビリテーション終了後に行いたい
社会参加等の取組</t>
    <rPh sb="9" eb="12">
      <t>シュウリョウゴ</t>
    </rPh>
    <rPh sb="13" eb="14">
      <t>オコナ</t>
    </rPh>
    <rPh sb="18" eb="20">
      <t>シャカイ</t>
    </rPh>
    <rPh sb="20" eb="22">
      <t>サンカ</t>
    </rPh>
    <rPh sb="22" eb="23">
      <t>トウ</t>
    </rPh>
    <rPh sb="24" eb="26">
      <t>トリクミ</t>
    </rPh>
    <phoneticPr fontId="53"/>
  </si>
  <si>
    <t>サービスの利用</t>
    <rPh sb="5" eb="7">
      <t>リヨウ</t>
    </rPh>
    <phoneticPr fontId="53"/>
  </si>
  <si>
    <t>その他</t>
    <rPh sb="2" eb="3">
      <t>タ</t>
    </rPh>
    <phoneticPr fontId="53"/>
  </si>
  <si>
    <t>□</t>
    <phoneticPr fontId="53"/>
  </si>
  <si>
    <t>□他事業所の担当者と共有すべき事項</t>
    <rPh sb="1" eb="4">
      <t>タジギョウ</t>
    </rPh>
    <rPh sb="4" eb="5">
      <t>ショ</t>
    </rPh>
    <rPh sb="6" eb="9">
      <t>タントウシャ</t>
    </rPh>
    <rPh sb="10" eb="12">
      <t>キョウユウ</t>
    </rPh>
    <rPh sb="15" eb="17">
      <t>ジコウ</t>
    </rPh>
    <phoneticPr fontId="53"/>
  </si>
  <si>
    <t>□介護支援専門員と共有すべき事項</t>
    <rPh sb="1" eb="3">
      <t>カイゴ</t>
    </rPh>
    <rPh sb="3" eb="5">
      <t>シエン</t>
    </rPh>
    <rPh sb="5" eb="8">
      <t>センモンイン</t>
    </rPh>
    <rPh sb="9" eb="11">
      <t>キョウユウ</t>
    </rPh>
    <rPh sb="14" eb="16">
      <t>ジコウ</t>
    </rPh>
    <phoneticPr fontId="53"/>
  </si>
  <si>
    <t>□その他、共有すべき事項（　　　　　　　　　　　　　　　　　）</t>
    <rPh sb="3" eb="4">
      <t>タ</t>
    </rPh>
    <rPh sb="5" eb="7">
      <t>キョウユウ</t>
    </rPh>
    <rPh sb="10" eb="12">
      <t>ジコウ</t>
    </rPh>
    <phoneticPr fontId="53"/>
  </si>
  <si>
    <t>※下記の☑の職種や支援機関にこの計画書を共有し、チームで支援をしていきます。</t>
    <rPh sb="1" eb="3">
      <t>カキ</t>
    </rPh>
    <rPh sb="6" eb="8">
      <t>ショクシュ</t>
    </rPh>
    <rPh sb="9" eb="11">
      <t>シエン</t>
    </rPh>
    <rPh sb="11" eb="13">
      <t>キカン</t>
    </rPh>
    <rPh sb="16" eb="19">
      <t>ケイカクショ</t>
    </rPh>
    <rPh sb="20" eb="22">
      <t>キョウユウ</t>
    </rPh>
    <rPh sb="28" eb="30">
      <t>シエン</t>
    </rPh>
    <phoneticPr fontId="53"/>
  </si>
  <si>
    <t>【情報提供先】　□介護支援専門員　　□医師　　□（地域密着型）通所介護　　□（     　　　　　　　　　　　　　　　　　　　　　　　　　　　　　　　　　　　　　　　　　　　　　　　）</t>
    <rPh sb="25" eb="27">
      <t>チイキ</t>
    </rPh>
    <rPh sb="27" eb="30">
      <t>ミッチャクガタ</t>
    </rPh>
    <phoneticPr fontId="53"/>
  </si>
  <si>
    <t>別紙様式１－４</t>
    <rPh sb="0" eb="2">
      <t>ベッシ</t>
    </rPh>
    <rPh sb="2" eb="4">
      <t>ヨウシキ</t>
    </rPh>
    <phoneticPr fontId="6"/>
  </si>
  <si>
    <t>【個別機能訓練アセスメントシート】</t>
    <rPh sb="1" eb="3">
      <t>コベツ</t>
    </rPh>
    <rPh sb="3" eb="5">
      <t>キノウ</t>
    </rPh>
    <rPh sb="5" eb="7">
      <t>クンレン</t>
    </rPh>
    <phoneticPr fontId="8"/>
  </si>
  <si>
    <t>作成日：令和　　年　　月　　日</t>
    <rPh sb="0" eb="3">
      <t>サクセイビ</t>
    </rPh>
    <rPh sb="4" eb="6">
      <t>レイワ</t>
    </rPh>
    <rPh sb="8" eb="9">
      <t>ネン</t>
    </rPh>
    <rPh sb="11" eb="12">
      <t>ガツ</t>
    </rPh>
    <rPh sb="14" eb="15">
      <t>ニチ</t>
    </rPh>
    <phoneticPr fontId="8"/>
  </si>
  <si>
    <t>前回作成日：令和　　年　　月　　日</t>
    <rPh sb="0" eb="2">
      <t>ゼンカイ</t>
    </rPh>
    <rPh sb="2" eb="4">
      <t>サクセイ</t>
    </rPh>
    <rPh sb="4" eb="5">
      <t>ビ</t>
    </rPh>
    <rPh sb="6" eb="8">
      <t>レイワ</t>
    </rPh>
    <rPh sb="10" eb="11">
      <t>ネン</t>
    </rPh>
    <rPh sb="13" eb="14">
      <t>ガツ</t>
    </rPh>
    <rPh sb="16" eb="17">
      <t>ニチ</t>
    </rPh>
    <phoneticPr fontId="8"/>
  </si>
  <si>
    <t>初回作成日：令和　　年　　月　　日</t>
    <rPh sb="0" eb="2">
      <t>ショカイ</t>
    </rPh>
    <rPh sb="2" eb="5">
      <t>サクセイビ</t>
    </rPh>
    <rPh sb="6" eb="8">
      <t>レイワ</t>
    </rPh>
    <rPh sb="10" eb="11">
      <t>トシ</t>
    </rPh>
    <rPh sb="13" eb="14">
      <t>ツキ</t>
    </rPh>
    <rPh sb="16" eb="17">
      <t>ヒ</t>
    </rPh>
    <phoneticPr fontId="8"/>
  </si>
  <si>
    <r>
      <rPr>
        <sz val="6"/>
        <rFont val="ＭＳ 明朝"/>
        <family val="1"/>
        <charset val="128"/>
      </rPr>
      <t>ふりがな</t>
    </r>
    <r>
      <rPr>
        <sz val="10"/>
        <rFont val="ＭＳ 明朝"/>
        <family val="1"/>
        <charset val="128"/>
      </rPr>
      <t xml:space="preserve">
</t>
    </r>
    <r>
      <rPr>
        <sz val="12"/>
        <rFont val="ＭＳ 明朝"/>
        <family val="1"/>
        <charset val="128"/>
      </rPr>
      <t>氏名</t>
    </r>
    <rPh sb="5" eb="7">
      <t>シメイ</t>
    </rPh>
    <phoneticPr fontId="8"/>
  </si>
  <si>
    <t>性別</t>
    <rPh sb="0" eb="2">
      <t>セイベツ</t>
    </rPh>
    <phoneticPr fontId="8"/>
  </si>
  <si>
    <t>大正　　/　　昭和</t>
    <rPh sb="0" eb="2">
      <t>タイショウ</t>
    </rPh>
    <rPh sb="7" eb="9">
      <t>ショウワ</t>
    </rPh>
    <phoneticPr fontId="8"/>
  </si>
  <si>
    <t>要介護度</t>
    <rPh sb="0" eb="4">
      <t>ヨウカイゴド</t>
    </rPh>
    <phoneticPr fontId="8"/>
  </si>
  <si>
    <t>計画作成者：　</t>
    <rPh sb="0" eb="2">
      <t>ケイカク</t>
    </rPh>
    <rPh sb="2" eb="5">
      <t>サクセイシャ</t>
    </rPh>
    <phoneticPr fontId="8"/>
  </si>
  <si>
    <t>　   年　　月　　日生（　　歳）</t>
    <rPh sb="4" eb="5">
      <t>ネン</t>
    </rPh>
    <rPh sb="7" eb="8">
      <t>ツキ</t>
    </rPh>
    <rPh sb="10" eb="11">
      <t>ニチ</t>
    </rPh>
    <rPh sb="11" eb="12">
      <t>ウ</t>
    </rPh>
    <rPh sb="15" eb="16">
      <t>サイ</t>
    </rPh>
    <phoneticPr fontId="8"/>
  </si>
  <si>
    <t>職種：　</t>
    <rPh sb="0" eb="2">
      <t>ショクシュ</t>
    </rPh>
    <phoneticPr fontId="8"/>
  </si>
  <si>
    <t>障害高齢者の日常生活自立度: 自立 J1 J2 A1 A2 B1 B2 C1 C2</t>
    <rPh sb="2" eb="5">
      <t>コウレイシャ</t>
    </rPh>
    <rPh sb="15" eb="17">
      <t>ジリツ</t>
    </rPh>
    <phoneticPr fontId="8"/>
  </si>
  <si>
    <t>認知症高齢者の日常生活自立度: 自立  Ⅰ Ⅱa  Ⅱb  Ⅲa  Ⅲb  Ⅳ M</t>
    <rPh sb="3" eb="6">
      <t>コウレイシャ</t>
    </rPh>
    <rPh sb="16" eb="18">
      <t>ジリツ</t>
    </rPh>
    <phoneticPr fontId="8"/>
  </si>
  <si>
    <t>Ⅰ　利用者の基本情報</t>
    <rPh sb="2" eb="5">
      <t>リヨウシャ</t>
    </rPh>
    <rPh sb="6" eb="8">
      <t>キホン</t>
    </rPh>
    <rPh sb="8" eb="10">
      <t>ジョウホウ</t>
    </rPh>
    <phoneticPr fontId="8"/>
  </si>
  <si>
    <t>利用者本人の社会参加の状況</t>
    <rPh sb="0" eb="3">
      <t>リヨウシャ</t>
    </rPh>
    <rPh sb="3" eb="5">
      <t>ホンニン</t>
    </rPh>
    <rPh sb="6" eb="8">
      <t>シャカイ</t>
    </rPh>
    <rPh sb="8" eb="10">
      <t>サンカ</t>
    </rPh>
    <rPh sb="11" eb="13">
      <t>ジョウキョウ</t>
    </rPh>
    <phoneticPr fontId="8"/>
  </si>
  <si>
    <t>利用者の居宅の環境（環境因子）</t>
    <rPh sb="0" eb="2">
      <t>リヨウ</t>
    </rPh>
    <rPh sb="2" eb="3">
      <t>シャ</t>
    </rPh>
    <rPh sb="4" eb="6">
      <t>キョタク</t>
    </rPh>
    <rPh sb="7" eb="9">
      <t>カンキョウ</t>
    </rPh>
    <rPh sb="10" eb="12">
      <t>カンキョウ</t>
    </rPh>
    <rPh sb="12" eb="14">
      <t>インシ</t>
    </rPh>
    <phoneticPr fontId="8"/>
  </si>
  <si>
    <t>健康状態・経過</t>
    <rPh sb="0" eb="2">
      <t>ケンコウ</t>
    </rPh>
    <rPh sb="2" eb="4">
      <t>ジョウタイ</t>
    </rPh>
    <rPh sb="5" eb="7">
      <t>ケイカ</t>
    </rPh>
    <phoneticPr fontId="8"/>
  </si>
  <si>
    <r>
      <t xml:space="preserve">病名　                          </t>
    </r>
    <r>
      <rPr>
        <sz val="8"/>
        <rFont val="ＭＳ 明朝"/>
        <family val="1"/>
        <charset val="128"/>
      </rPr>
      <t>発症日・受傷日：　　年　月　日 　直近の入院日：　　年　月　日 　直近の退院日：　　年　 月 　日</t>
    </r>
    <r>
      <rPr>
        <sz val="10"/>
        <rFont val="ＭＳ 明朝"/>
        <family val="1"/>
        <charset val="128"/>
      </rPr>
      <t xml:space="preserve">
</t>
    </r>
    <rPh sb="0" eb="2">
      <t>ビョウメイ</t>
    </rPh>
    <phoneticPr fontId="8"/>
  </si>
  <si>
    <r>
      <t>治療経過</t>
    </r>
    <r>
      <rPr>
        <sz val="8"/>
        <rFont val="ＭＳ 明朝"/>
        <family val="1"/>
        <charset val="128"/>
      </rPr>
      <t>（手術がある場合は手術日・術式等）</t>
    </r>
    <phoneticPr fontId="8"/>
  </si>
  <si>
    <r>
      <t>合併疾患・コントロール状態</t>
    </r>
    <r>
      <rPr>
        <sz val="8"/>
        <rFont val="ＭＳ 明朝"/>
        <family val="1"/>
        <charset val="128"/>
      </rPr>
      <t>（高血圧、心疾患、呼吸器疾患、糖尿病等）</t>
    </r>
    <phoneticPr fontId="8"/>
  </si>
  <si>
    <r>
      <rPr>
        <sz val="9"/>
        <rFont val="ＭＳ 明朝"/>
        <family val="1"/>
        <charset val="128"/>
      </rPr>
      <t>機能訓練実施上の留意事項</t>
    </r>
    <r>
      <rPr>
        <sz val="8"/>
        <rFont val="ＭＳ 明朝"/>
        <family val="1"/>
        <charset val="128"/>
      </rPr>
      <t>（開始前・訓練中の留意事項、運動強度・負荷量等）</t>
    </r>
    <phoneticPr fontId="8"/>
  </si>
  <si>
    <t>利用者本人・家族等がサービス利用時間以外に実施すること</t>
    <phoneticPr fontId="8"/>
  </si>
  <si>
    <t>特記事項</t>
    <rPh sb="0" eb="2">
      <t>トッキ</t>
    </rPh>
    <rPh sb="2" eb="4">
      <t>ジコウ</t>
    </rPh>
    <phoneticPr fontId="8"/>
  </si>
  <si>
    <t>Ⅲ　個別機能訓練実施後の対応</t>
    <rPh sb="2" eb="4">
      <t>コベツ</t>
    </rPh>
    <rPh sb="4" eb="6">
      <t>キノウ</t>
    </rPh>
    <rPh sb="6" eb="8">
      <t>クンレン</t>
    </rPh>
    <rPh sb="8" eb="10">
      <t>ジッシ</t>
    </rPh>
    <rPh sb="10" eb="11">
      <t>ゴ</t>
    </rPh>
    <rPh sb="12" eb="14">
      <t>タイオウ</t>
    </rPh>
    <phoneticPr fontId="8"/>
  </si>
  <si>
    <t>個別機能訓練の実施による変化</t>
    <rPh sb="0" eb="2">
      <t>コベツ</t>
    </rPh>
    <rPh sb="2" eb="4">
      <t>キノウ</t>
    </rPh>
    <rPh sb="4" eb="6">
      <t>クンレン</t>
    </rPh>
    <rPh sb="7" eb="9">
      <t>ジッシ</t>
    </rPh>
    <rPh sb="12" eb="14">
      <t>ヘンカ</t>
    </rPh>
    <phoneticPr fontId="8"/>
  </si>
  <si>
    <t>個別機能訓練実施における課題とその要因</t>
    <rPh sb="0" eb="2">
      <t>コベツ</t>
    </rPh>
    <rPh sb="2" eb="4">
      <t>キノウ</t>
    </rPh>
    <rPh sb="4" eb="6">
      <t>クンレン</t>
    </rPh>
    <rPh sb="6" eb="8">
      <t>ジッシ</t>
    </rPh>
    <rPh sb="12" eb="14">
      <t>カダイ</t>
    </rPh>
    <rPh sb="17" eb="19">
      <t>ヨウイン</t>
    </rPh>
    <phoneticPr fontId="8"/>
  </si>
  <si>
    <t>※個別機能訓練の実施結果等をふまえ、個別機能訓練の目標の見直しや訓練項目の変更等を行った場合は、個別機能訓練計画書の再作成又は更新等を行い、個別機能訓練の目標・訓練項目等に係る最新の情報が把握できるようにすること。初回作成時にはⅢについては記載不要である。</t>
    <rPh sb="10" eb="12">
      <t>ケッカ</t>
    </rPh>
    <rPh sb="107" eb="109">
      <t>ショカイ</t>
    </rPh>
    <rPh sb="120" eb="122">
      <t>キサイ</t>
    </rPh>
    <rPh sb="122" eb="124">
      <t>フヨウ</t>
    </rPh>
    <phoneticPr fontId="8"/>
  </si>
  <si>
    <t>別紙様式１－５</t>
    <rPh sb="0" eb="2">
      <t>ベッシ</t>
    </rPh>
    <rPh sb="2" eb="4">
      <t>ヨウシキ</t>
    </rPh>
    <phoneticPr fontId="6"/>
  </si>
  <si>
    <t>口腔衛生管理加算の実施記録</t>
    <rPh sb="0" eb="2">
      <t>コウクウ</t>
    </rPh>
    <rPh sb="2" eb="4">
      <t>エイセイ</t>
    </rPh>
    <rPh sb="4" eb="8">
      <t>カンリカサン</t>
    </rPh>
    <rPh sb="9" eb="11">
      <t>ジッシ</t>
    </rPh>
    <rPh sb="11" eb="13">
      <t>キロク</t>
    </rPh>
    <phoneticPr fontId="53"/>
  </si>
  <si>
    <t>氏名（ふりがな）</t>
    <phoneticPr fontId="6"/>
  </si>
  <si>
    <t>性別</t>
    <rPh sb="0" eb="2">
      <t>セイベツ</t>
    </rPh>
    <phoneticPr fontId="6"/>
  </si>
  <si>
    <t>□ 男、□ 女</t>
    <phoneticPr fontId="6"/>
  </si>
  <si>
    <t>生年月日</t>
    <rPh sb="0" eb="2">
      <t>セイネン</t>
    </rPh>
    <rPh sb="2" eb="4">
      <t>ガッピ</t>
    </rPh>
    <phoneticPr fontId="53"/>
  </si>
  <si>
    <t>□ 明 □ 大 □ 昭　　年     月      日生まれ　 歳</t>
    <rPh sb="13" eb="14">
      <t>ネン</t>
    </rPh>
    <rPh sb="19" eb="20">
      <t>ガツ</t>
    </rPh>
    <rPh sb="26" eb="27">
      <t>ニチ</t>
    </rPh>
    <rPh sb="27" eb="28">
      <t>ウ</t>
    </rPh>
    <rPh sb="32" eb="33">
      <t>サイ</t>
    </rPh>
    <phoneticPr fontId="53"/>
  </si>
  <si>
    <t>要介護度・病名等</t>
    <rPh sb="0" eb="4">
      <t>ヨウカイゴド</t>
    </rPh>
    <rPh sb="5" eb="7">
      <t>ビョウメイ</t>
    </rPh>
    <rPh sb="7" eb="8">
      <t>トウ</t>
    </rPh>
    <phoneticPr fontId="53"/>
  </si>
  <si>
    <t>かかりつけ歯科医</t>
  </si>
  <si>
    <t>□ あり　□ なし</t>
    <phoneticPr fontId="6"/>
  </si>
  <si>
    <t>入れ歯の使用</t>
  </si>
  <si>
    <t>食形態等</t>
    <rPh sb="0" eb="1">
      <t>ショク</t>
    </rPh>
    <rPh sb="1" eb="3">
      <t>ケイタイ</t>
    </rPh>
    <rPh sb="3" eb="4">
      <t>トウ</t>
    </rPh>
    <phoneticPr fontId="53"/>
  </si>
  <si>
    <t>□ 経口摂取（□ 常食、□ 嚥下調整食（□ ４、□ ３、□ 2-2、□ 2-1、□ 1ｊ、□ 0ｔ、
□  0ｊ））、□ 経腸栄養、□ 静脈栄養　</t>
    <phoneticPr fontId="53"/>
  </si>
  <si>
    <t>誤嚥性肺炎の発症・罹患</t>
    <rPh sb="0" eb="3">
      <t>ゴエンセイ</t>
    </rPh>
    <rPh sb="3" eb="5">
      <t>ハイエン</t>
    </rPh>
    <rPh sb="6" eb="8">
      <t>ハッショウ</t>
    </rPh>
    <rPh sb="9" eb="11">
      <t>リカン</t>
    </rPh>
    <phoneticPr fontId="53"/>
  </si>
  <si>
    <t>□ あり（発症日：令和　　年　　月　　日）　□ なし</t>
    <rPh sb="19" eb="20">
      <t>ニチ</t>
    </rPh>
    <phoneticPr fontId="53"/>
  </si>
  <si>
    <t>同一月内の訪問歯科衛生指導
（医療保険）の実施の有無（注）</t>
    <rPh sb="0" eb="2">
      <t>ドウイツ</t>
    </rPh>
    <rPh sb="2" eb="3">
      <t>ゲツ</t>
    </rPh>
    <rPh sb="3" eb="4">
      <t>ナイ</t>
    </rPh>
    <rPh sb="5" eb="7">
      <t>ホウモン</t>
    </rPh>
    <rPh sb="7" eb="9">
      <t>シカ</t>
    </rPh>
    <rPh sb="9" eb="11">
      <t>エイセイ</t>
    </rPh>
    <rPh sb="11" eb="13">
      <t>シドウ</t>
    </rPh>
    <rPh sb="15" eb="17">
      <t>イリョウ</t>
    </rPh>
    <rPh sb="17" eb="19">
      <t>ホケン</t>
    </rPh>
    <phoneticPr fontId="53"/>
  </si>
  <si>
    <r>
      <t>□ あり（　　　</t>
    </r>
    <r>
      <rPr>
        <sz val="11"/>
        <rFont val="游ゴシック"/>
        <family val="3"/>
        <charset val="128"/>
        <scheme val="minor"/>
      </rPr>
      <t>　</t>
    </r>
    <r>
      <rPr>
        <sz val="11"/>
        <rFont val="游ゴシック"/>
        <family val="2"/>
        <charset val="128"/>
        <scheme val="minor"/>
      </rPr>
      <t>）回、□ なし</t>
    </r>
    <phoneticPr fontId="53"/>
  </si>
  <si>
    <r>
      <t>※嚥下調整食の分類、誤嚥性肺炎の発症等について介護保険施設と連携を図り把握するよう努めるとともに、6月以内の状況について記載すること。</t>
    </r>
    <r>
      <rPr>
        <sz val="8"/>
        <rFont val="游ゴシック"/>
        <family val="2"/>
        <charset val="128"/>
        <scheme val="minor"/>
      </rPr>
      <t xml:space="preserve">
※医療保険により訪問歯科衛生指導料（歯科衛生士によるお口の中の清掃又は入れ歯の清掃に関する実地指導）を同一月内に３回以上算定された場合には、同一月内においては、介護保険による口腔衛生管理加算の費用を請求することはできない。</t>
    </r>
    <rPh sb="1" eb="3">
      <t>エンゲ</t>
    </rPh>
    <rPh sb="3" eb="5">
      <t>チョウセイ</t>
    </rPh>
    <rPh sb="5" eb="6">
      <t>ショク</t>
    </rPh>
    <rPh sb="7" eb="9">
      <t>ブンルイ</t>
    </rPh>
    <rPh sb="18" eb="19">
      <t>トウ</t>
    </rPh>
    <rPh sb="41" eb="42">
      <t>ツト</t>
    </rPh>
    <rPh sb="50" eb="51">
      <t>ツキ</t>
    </rPh>
    <rPh sb="51" eb="53">
      <t>イナイ</t>
    </rPh>
    <rPh sb="54" eb="56">
      <t>ジョウキョウ</t>
    </rPh>
    <rPh sb="60" eb="62">
      <t>キサイ</t>
    </rPh>
    <phoneticPr fontId="53"/>
  </si>
  <si>
    <r>
      <t>１　歯科衛生士が実施した</t>
    </r>
    <r>
      <rPr>
        <sz val="11"/>
        <rFont val="游ゴシック"/>
        <family val="3"/>
        <charset val="128"/>
        <scheme val="minor"/>
      </rPr>
      <t>口腔衛生等の管理</t>
    </r>
    <r>
      <rPr>
        <sz val="11"/>
        <rFont val="游ゴシック"/>
        <family val="2"/>
        <charset val="128"/>
        <scheme val="minor"/>
      </rPr>
      <t>及び介護職員への技術的助言等の内容</t>
    </r>
    <rPh sb="12" eb="14">
      <t>コウクウ</t>
    </rPh>
    <rPh sb="14" eb="16">
      <t>エイセイ</t>
    </rPh>
    <rPh sb="16" eb="17">
      <t>トウ</t>
    </rPh>
    <rPh sb="18" eb="20">
      <t>カンリ</t>
    </rPh>
    <rPh sb="20" eb="21">
      <t>オヨ</t>
    </rPh>
    <rPh sb="31" eb="33">
      <t>ジョゲン</t>
    </rPh>
    <rPh sb="33" eb="34">
      <t>トウ</t>
    </rPh>
    <phoneticPr fontId="53"/>
  </si>
  <si>
    <r>
      <t>実施日：</t>
    </r>
    <r>
      <rPr>
        <sz val="11"/>
        <rFont val="游ゴシック"/>
        <family val="2"/>
        <charset val="128"/>
        <scheme val="minor"/>
      </rPr>
      <t>　</t>
    </r>
    <r>
      <rPr>
        <sz val="11"/>
        <rFont val="游ゴシック"/>
        <family val="3"/>
        <charset val="128"/>
        <scheme val="minor"/>
      </rPr>
      <t>令和　　</t>
    </r>
    <r>
      <rPr>
        <sz val="11"/>
        <rFont val="游ゴシック"/>
        <family val="2"/>
        <charset val="128"/>
        <scheme val="minor"/>
      </rPr>
      <t>年　　月　　日　（記入者：　　　　　　）</t>
    </r>
    <rPh sb="0" eb="3">
      <t>ジッシビ</t>
    </rPh>
    <rPh sb="5" eb="7">
      <t>レイワ</t>
    </rPh>
    <rPh sb="9" eb="10">
      <t>ネン</t>
    </rPh>
    <phoneticPr fontId="53"/>
  </si>
  <si>
    <r>
      <t>口腔衛生</t>
    </r>
    <r>
      <rPr>
        <sz val="11"/>
        <rFont val="游ゴシック"/>
        <family val="3"/>
        <charset val="128"/>
        <scheme val="minor"/>
      </rPr>
      <t>等の</t>
    </r>
    <r>
      <rPr>
        <sz val="11"/>
        <rFont val="游ゴシック"/>
        <family val="2"/>
        <charset val="128"/>
        <scheme val="minor"/>
      </rPr>
      <t>管理</t>
    </r>
    <rPh sb="2" eb="4">
      <t>エイセイ</t>
    </rPh>
    <rPh sb="4" eb="5">
      <t>トウ</t>
    </rPh>
    <rPh sb="6" eb="8">
      <t>カンリ</t>
    </rPh>
    <phoneticPr fontId="6"/>
  </si>
  <si>
    <r>
      <t xml:space="preserve">□ 口腔の清掃　　　□ 口腔の清掃に関する指導
□ 義歯の清掃　　　□ 義歯の清掃に関する指導
□ 摂食・嚥下等の口腔機能に関する指導
□ 誤嚥性肺炎の予防に関する指導
</t>
    </r>
    <r>
      <rPr>
        <sz val="11"/>
        <rFont val="游ゴシック"/>
        <family val="3"/>
        <charset val="128"/>
        <scheme val="minor"/>
      </rPr>
      <t>□</t>
    </r>
    <r>
      <rPr>
        <sz val="11"/>
        <rFont val="游ゴシック"/>
        <family val="2"/>
        <charset val="128"/>
        <scheme val="minor"/>
      </rPr>
      <t xml:space="preserve"> </t>
    </r>
    <r>
      <rPr>
        <sz val="11"/>
        <rFont val="游ゴシック"/>
        <family val="3"/>
        <charset val="128"/>
        <scheme val="minor"/>
      </rPr>
      <t>その他（　　　　　　　　）</t>
    </r>
    <rPh sb="89" eb="90">
      <t>タ</t>
    </rPh>
    <phoneticPr fontId="6"/>
  </si>
  <si>
    <r>
      <t>介護職員への技術的助言</t>
    </r>
    <r>
      <rPr>
        <sz val="11"/>
        <rFont val="游ゴシック"/>
        <family val="3"/>
        <charset val="128"/>
        <scheme val="minor"/>
      </rPr>
      <t>等</t>
    </r>
    <r>
      <rPr>
        <sz val="11"/>
        <rFont val="游ゴシック"/>
        <family val="2"/>
        <charset val="128"/>
        <scheme val="minor"/>
      </rPr>
      <t>の内容</t>
    </r>
    <rPh sb="11" eb="12">
      <t>トウ</t>
    </rPh>
    <phoneticPr fontId="53"/>
  </si>
  <si>
    <r>
      <t xml:space="preserve">□ 入所者のリスクに応じた口腔清掃等の実施　
□ 口腔清掃にかかる知識、技術の習得の必要性　
□ 食事の状態、食形態等の確認　
</t>
    </r>
    <r>
      <rPr>
        <sz val="11"/>
        <rFont val="游ゴシック"/>
        <family val="3"/>
        <charset val="128"/>
        <scheme val="minor"/>
      </rPr>
      <t>□</t>
    </r>
    <r>
      <rPr>
        <sz val="11"/>
        <rFont val="游ゴシック"/>
        <family val="2"/>
        <charset val="128"/>
        <scheme val="minor"/>
      </rPr>
      <t xml:space="preserve"> </t>
    </r>
    <r>
      <rPr>
        <sz val="11"/>
        <rFont val="游ゴシック"/>
        <family val="3"/>
        <charset val="128"/>
        <scheme val="minor"/>
      </rPr>
      <t>現在の取組の継続
□</t>
    </r>
    <r>
      <rPr>
        <sz val="11"/>
        <rFont val="游ゴシック"/>
        <family val="2"/>
        <charset val="128"/>
        <scheme val="minor"/>
      </rPr>
      <t xml:space="preserve"> </t>
    </r>
    <r>
      <rPr>
        <sz val="11"/>
        <rFont val="游ゴシック"/>
        <family val="3"/>
        <charset val="128"/>
        <scheme val="minor"/>
      </rPr>
      <t>その他　（　　　　　　　　）</t>
    </r>
    <rPh sb="2" eb="5">
      <t>ニュウショシャ</t>
    </rPh>
    <rPh sb="10" eb="11">
      <t>オウ</t>
    </rPh>
    <rPh sb="13" eb="15">
      <t>コウクウ</t>
    </rPh>
    <rPh sb="15" eb="17">
      <t>セイソウ</t>
    </rPh>
    <rPh sb="17" eb="18">
      <t>トウ</t>
    </rPh>
    <rPh sb="19" eb="21">
      <t>ジッシ</t>
    </rPh>
    <rPh sb="25" eb="27">
      <t>コウクウ</t>
    </rPh>
    <rPh sb="27" eb="29">
      <t>セイソウ</t>
    </rPh>
    <rPh sb="33" eb="35">
      <t>チシキ</t>
    </rPh>
    <rPh sb="36" eb="38">
      <t>ギジュツ</t>
    </rPh>
    <rPh sb="39" eb="41">
      <t>シュウトク</t>
    </rPh>
    <rPh sb="42" eb="45">
      <t>ヒツヨウセイ</t>
    </rPh>
    <rPh sb="49" eb="51">
      <t>ショクジ</t>
    </rPh>
    <rPh sb="52" eb="54">
      <t>ジョウタイ</t>
    </rPh>
    <rPh sb="55" eb="56">
      <t>ショク</t>
    </rPh>
    <rPh sb="56" eb="58">
      <t>ケイタイ</t>
    </rPh>
    <rPh sb="58" eb="59">
      <t>トウ</t>
    </rPh>
    <rPh sb="60" eb="62">
      <t>カクニン</t>
    </rPh>
    <phoneticPr fontId="53"/>
  </si>
  <si>
    <t>２　その他の事項</t>
    <phoneticPr fontId="6"/>
  </si>
  <si>
    <t>別紙様式１－６</t>
    <rPh sb="0" eb="2">
      <t>ベッシ</t>
    </rPh>
    <rPh sb="2" eb="4">
      <t>ヨウシキ</t>
    </rPh>
    <phoneticPr fontId="6"/>
  </si>
  <si>
    <t>口腔機能向上加算の実施記録</t>
    <rPh sb="0" eb="2">
      <t>コウクウ</t>
    </rPh>
    <rPh sb="2" eb="4">
      <t>キノウ</t>
    </rPh>
    <rPh sb="4" eb="6">
      <t>コウジョウ</t>
    </rPh>
    <rPh sb="6" eb="8">
      <t>カサン</t>
    </rPh>
    <rPh sb="9" eb="11">
      <t>ジッシ</t>
    </rPh>
    <rPh sb="11" eb="13">
      <t>キロク</t>
    </rPh>
    <phoneticPr fontId="53"/>
  </si>
  <si>
    <t>氏名（ふりがな）</t>
    <rPh sb="0" eb="2">
      <t>シメイ</t>
    </rPh>
    <phoneticPr fontId="53"/>
  </si>
  <si>
    <t>性別</t>
    <rPh sb="0" eb="2">
      <t>セイベツ</t>
    </rPh>
    <phoneticPr fontId="53"/>
  </si>
  <si>
    <t>□ 男　□ 女</t>
    <rPh sb="2" eb="3">
      <t>オトコ</t>
    </rPh>
    <rPh sb="6" eb="7">
      <t>オンナ</t>
    </rPh>
    <phoneticPr fontId="53"/>
  </si>
  <si>
    <t>□ 明治　□ 大正　□ 昭和　　　年　　月　　日生まれ　　歳</t>
    <rPh sb="2" eb="4">
      <t>メイジ</t>
    </rPh>
    <rPh sb="7" eb="9">
      <t>タイショウ</t>
    </rPh>
    <rPh sb="12" eb="14">
      <t>ショウワ</t>
    </rPh>
    <rPh sb="17" eb="18">
      <t>ネン</t>
    </rPh>
    <rPh sb="20" eb="21">
      <t>ガツ</t>
    </rPh>
    <rPh sb="23" eb="24">
      <t>ニチ</t>
    </rPh>
    <rPh sb="24" eb="25">
      <t>ウ</t>
    </rPh>
    <rPh sb="29" eb="30">
      <t>サイ</t>
    </rPh>
    <phoneticPr fontId="53"/>
  </si>
  <si>
    <t>かかりつけ歯科医</t>
    <rPh sb="5" eb="8">
      <t>シカイ</t>
    </rPh>
    <phoneticPr fontId="53"/>
  </si>
  <si>
    <t>□ あり　□ なし</t>
    <phoneticPr fontId="53"/>
  </si>
  <si>
    <t>入れ歯の使用</t>
    <rPh sb="0" eb="1">
      <t>イ</t>
    </rPh>
    <rPh sb="2" eb="3">
      <t>バ</t>
    </rPh>
    <rPh sb="4" eb="6">
      <t>シヨウ</t>
    </rPh>
    <phoneticPr fontId="53"/>
  </si>
  <si>
    <t>食形態等</t>
    <rPh sb="3" eb="4">
      <t>トウ</t>
    </rPh>
    <phoneticPr fontId="6"/>
  </si>
  <si>
    <t>□ 経口摂取(□ 常食、□ 嚥下調整食（□ ４、□ ３、□ 2-2、□ 2-1、□ 1ｊ、□  0ｔ、□  0ｊ））、□ 経腸栄養、□ 静脈栄養　</t>
    <phoneticPr fontId="53"/>
  </si>
  <si>
    <t>□ あり　（発症日：令和  　年　　月　　日）　□ なし</t>
    <rPh sb="6" eb="9">
      <t>ハッショウビ</t>
    </rPh>
    <rPh sb="10" eb="12">
      <t>レイワ</t>
    </rPh>
    <rPh sb="15" eb="16">
      <t>ネン</t>
    </rPh>
    <rPh sb="18" eb="19">
      <t>ガツ</t>
    </rPh>
    <rPh sb="21" eb="22">
      <t>ニチ</t>
    </rPh>
    <phoneticPr fontId="53"/>
  </si>
  <si>
    <t>※嚥下調整食の分類、誤嚥性肺炎の発症等について把握するよう努めるとともに、6月以内の状況について記載すること。</t>
    <rPh sb="1" eb="3">
      <t>エンゲ</t>
    </rPh>
    <rPh sb="3" eb="5">
      <t>チョウセイ</t>
    </rPh>
    <rPh sb="5" eb="6">
      <t>ショク</t>
    </rPh>
    <rPh sb="7" eb="9">
      <t>ブンルイ</t>
    </rPh>
    <rPh sb="10" eb="15">
      <t>ゴエンセイハイエン</t>
    </rPh>
    <rPh sb="16" eb="18">
      <t>ハッショウ</t>
    </rPh>
    <rPh sb="18" eb="19">
      <t>トウ</t>
    </rPh>
    <rPh sb="23" eb="25">
      <t>ハアク</t>
    </rPh>
    <rPh sb="29" eb="30">
      <t>ツト</t>
    </rPh>
    <rPh sb="38" eb="39">
      <t>ツキ</t>
    </rPh>
    <rPh sb="39" eb="41">
      <t>イナイ</t>
    </rPh>
    <rPh sb="42" eb="44">
      <t>ジョウキョウ</t>
    </rPh>
    <rPh sb="48" eb="50">
      <t>キサイ</t>
    </rPh>
    <phoneticPr fontId="6"/>
  </si>
  <si>
    <t>１　実施記録</t>
    <rPh sb="2" eb="4">
      <t>ジッシ</t>
    </rPh>
    <rPh sb="4" eb="6">
      <t>キロク</t>
    </rPh>
    <phoneticPr fontId="53"/>
  </si>
  <si>
    <t>実施年月日</t>
    <rPh sb="0" eb="2">
      <t>ジッシ</t>
    </rPh>
    <rPh sb="2" eb="5">
      <t>ネンガッピ</t>
    </rPh>
    <phoneticPr fontId="53"/>
  </si>
  <si>
    <t>令和　　年 　月　　日</t>
    <rPh sb="0" eb="2">
      <t>レイワ</t>
    </rPh>
    <rPh sb="4" eb="5">
      <t>ネン</t>
    </rPh>
    <rPh sb="7" eb="8">
      <t>ガツ</t>
    </rPh>
    <rPh sb="10" eb="11">
      <t>ニチ</t>
    </rPh>
    <phoneticPr fontId="53"/>
  </si>
  <si>
    <t>サービス提供者</t>
    <rPh sb="4" eb="7">
      <t>テイキョウシャ</t>
    </rPh>
    <phoneticPr fontId="53"/>
  </si>
  <si>
    <t>□ 看護職員、□ 歯科衛生士、□ 言語聴覚士</t>
    <rPh sb="4" eb="6">
      <t>ショクイン</t>
    </rPh>
    <phoneticPr fontId="6"/>
  </si>
  <si>
    <t>口腔清掃、口腔清掃に関する指導</t>
    <rPh sb="0" eb="2">
      <t>コウクウ</t>
    </rPh>
    <rPh sb="2" eb="4">
      <t>セイソウ</t>
    </rPh>
    <rPh sb="5" eb="7">
      <t>コウクウ</t>
    </rPh>
    <rPh sb="7" eb="9">
      <t>セイソウ</t>
    </rPh>
    <rPh sb="10" eb="11">
      <t>カン</t>
    </rPh>
    <rPh sb="13" eb="15">
      <t>シドウ</t>
    </rPh>
    <phoneticPr fontId="53"/>
  </si>
  <si>
    <t>□ 実施</t>
    <rPh sb="2" eb="4">
      <t>ジッシ</t>
    </rPh>
    <phoneticPr fontId="53"/>
  </si>
  <si>
    <t>摂食・嚥下等の口腔機能に関する指導</t>
    <rPh sb="0" eb="2">
      <t>セッショク</t>
    </rPh>
    <rPh sb="3" eb="5">
      <t>エンゲ</t>
    </rPh>
    <rPh sb="5" eb="6">
      <t>トウ</t>
    </rPh>
    <rPh sb="7" eb="9">
      <t>コウクウ</t>
    </rPh>
    <rPh sb="9" eb="11">
      <t>キノウ</t>
    </rPh>
    <rPh sb="12" eb="13">
      <t>カン</t>
    </rPh>
    <rPh sb="15" eb="17">
      <t>シドウ</t>
    </rPh>
    <phoneticPr fontId="53"/>
  </si>
  <si>
    <t>音声・言語機能に関する指導</t>
    <phoneticPr fontId="6"/>
  </si>
  <si>
    <t>その他（　　　　　　　　　　　）</t>
    <rPh sb="2" eb="3">
      <t>タ</t>
    </rPh>
    <phoneticPr fontId="53"/>
  </si>
  <si>
    <t>２　その他特記事項</t>
    <rPh sb="5" eb="7">
      <t>トッキ</t>
    </rPh>
    <rPh sb="7" eb="9">
      <t>ジコウ</t>
    </rPh>
    <phoneticPr fontId="6"/>
  </si>
  <si>
    <t>口腔衛生管理加算　様式（実施計画）</t>
    <rPh sb="0" eb="2">
      <t>コウクウ</t>
    </rPh>
    <rPh sb="2" eb="4">
      <t>エイセイ</t>
    </rPh>
    <rPh sb="4" eb="8">
      <t>カンリカサン</t>
    </rPh>
    <rPh sb="9" eb="11">
      <t>ヨウシキ</t>
    </rPh>
    <rPh sb="12" eb="14">
      <t>ジッシ</t>
    </rPh>
    <rPh sb="14" eb="16">
      <t>ケイカク</t>
    </rPh>
    <phoneticPr fontId="53"/>
  </si>
  <si>
    <t>氏名（ふりがな）</t>
    <phoneticPr fontId="6"/>
  </si>
  <si>
    <t>□ 男、□ 女</t>
    <phoneticPr fontId="6"/>
  </si>
  <si>
    <t>□ あり　□ なし</t>
    <phoneticPr fontId="6"/>
  </si>
  <si>
    <t>□ 経口摂取（□ 常食、□ 嚥下調整食（□ ４、□ ３、□ 2-2、□ 2-1、□ 1ｊ、□ 0ｔ、□  0ｊ））
□ 経腸栄養、□ 静脈栄養　</t>
    <phoneticPr fontId="53"/>
  </si>
  <si>
    <r>
      <t>□ あり（　　　</t>
    </r>
    <r>
      <rPr>
        <sz val="11"/>
        <rFont val="游ゴシック"/>
        <family val="3"/>
        <charset val="128"/>
        <scheme val="minor"/>
      </rPr>
      <t>　</t>
    </r>
    <r>
      <rPr>
        <sz val="11"/>
        <rFont val="游ゴシック"/>
        <family val="2"/>
        <charset val="128"/>
        <scheme val="minor"/>
      </rPr>
      <t>）回、□ なし</t>
    </r>
    <phoneticPr fontId="53"/>
  </si>
  <si>
    <r>
      <t>※嚥下調整食の分類、誤嚥性肺炎の発症等について介護保険施設と連携を図り把握するよう努めるとともに、６月以内の状況について記載すること。</t>
    </r>
    <r>
      <rPr>
        <sz val="8"/>
        <rFont val="游ゴシック"/>
        <family val="2"/>
        <charset val="128"/>
        <scheme val="minor"/>
      </rPr>
      <t xml:space="preserve">
※医療保険により訪問歯科衛生指導料（歯科衛生士によるお口の中の清掃又は入れ歯の清掃に関する実地指導）を同一月内に３回以上算定された場合には、
　同一月内においては、介護保険による口腔衛生管理加算の費用を請求することはできない。</t>
    </r>
    <rPh sb="1" eb="3">
      <t>エンゲ</t>
    </rPh>
    <rPh sb="3" eb="5">
      <t>チョウセイ</t>
    </rPh>
    <rPh sb="5" eb="6">
      <t>ショク</t>
    </rPh>
    <rPh sb="7" eb="9">
      <t>ブンルイ</t>
    </rPh>
    <rPh sb="18" eb="19">
      <t>トウ</t>
    </rPh>
    <rPh sb="41" eb="42">
      <t>ツト</t>
    </rPh>
    <rPh sb="50" eb="51">
      <t>ツキ</t>
    </rPh>
    <rPh sb="51" eb="53">
      <t>イナイ</t>
    </rPh>
    <rPh sb="54" eb="56">
      <t>ジョウキョウ</t>
    </rPh>
    <rPh sb="60" eb="62">
      <t>キサイ</t>
    </rPh>
    <phoneticPr fontId="53"/>
  </si>
  <si>
    <t>１　口腔に関する問題点（スクリーニング）</t>
    <phoneticPr fontId="53"/>
  </si>
  <si>
    <r>
      <t>　　　　　　　　　　　　　　　記入日：</t>
    </r>
    <r>
      <rPr>
        <sz val="11"/>
        <rFont val="游ゴシック"/>
        <family val="3"/>
        <charset val="128"/>
        <scheme val="minor"/>
      </rPr>
      <t>令和</t>
    </r>
    <r>
      <rPr>
        <sz val="11"/>
        <rFont val="游ゴシック"/>
        <family val="2"/>
        <charset val="128"/>
        <scheme val="minor"/>
      </rPr>
      <t>　年　月　日　</t>
    </r>
    <r>
      <rPr>
        <sz val="11"/>
        <rFont val="游ゴシック"/>
        <family val="3"/>
        <charset val="128"/>
        <scheme val="minor"/>
      </rPr>
      <t>記入者：　　　　　　　　　　</t>
    </r>
    <rPh sb="19" eb="21">
      <t>レイワ</t>
    </rPh>
    <phoneticPr fontId="6"/>
  </si>
  <si>
    <t>口腔に関する問題点
（該当する項目をチェック）</t>
    <phoneticPr fontId="53"/>
  </si>
  <si>
    <r>
      <t xml:space="preserve">□ </t>
    </r>
    <r>
      <rPr>
        <sz val="11"/>
        <rFont val="游ゴシック"/>
        <family val="2"/>
        <charset val="128"/>
        <scheme val="minor"/>
      </rPr>
      <t>口腔衛生状態（□</t>
    </r>
    <r>
      <rPr>
        <sz val="11"/>
        <rFont val="游ゴシック"/>
        <family val="3"/>
        <charset val="128"/>
        <scheme val="minor"/>
      </rPr>
      <t xml:space="preserve"> </t>
    </r>
    <r>
      <rPr>
        <sz val="11"/>
        <rFont val="游ゴシック"/>
        <family val="2"/>
        <charset val="128"/>
        <scheme val="minor"/>
      </rPr>
      <t>歯の汚れ、□</t>
    </r>
    <r>
      <rPr>
        <sz val="11"/>
        <rFont val="游ゴシック"/>
        <family val="3"/>
        <charset val="128"/>
        <scheme val="minor"/>
      </rPr>
      <t xml:space="preserve"> </t>
    </r>
    <r>
      <rPr>
        <sz val="11"/>
        <rFont val="游ゴシック"/>
        <family val="2"/>
        <charset val="128"/>
        <scheme val="minor"/>
      </rPr>
      <t>義歯の汚れ、□</t>
    </r>
    <r>
      <rPr>
        <sz val="11"/>
        <rFont val="游ゴシック"/>
        <family val="3"/>
        <charset val="128"/>
        <scheme val="minor"/>
      </rPr>
      <t xml:space="preserve"> </t>
    </r>
    <r>
      <rPr>
        <sz val="11"/>
        <rFont val="游ゴシック"/>
        <family val="2"/>
        <charset val="128"/>
        <scheme val="minor"/>
      </rPr>
      <t>舌苔、□</t>
    </r>
    <r>
      <rPr>
        <sz val="11"/>
        <rFont val="游ゴシック"/>
        <family val="3"/>
        <charset val="128"/>
        <scheme val="minor"/>
      </rPr>
      <t xml:space="preserve"> </t>
    </r>
    <r>
      <rPr>
        <sz val="11"/>
        <rFont val="游ゴシック"/>
        <family val="2"/>
        <charset val="128"/>
        <scheme val="minor"/>
      </rPr>
      <t>口臭）
□</t>
    </r>
    <r>
      <rPr>
        <sz val="11"/>
        <rFont val="游ゴシック"/>
        <family val="3"/>
        <charset val="128"/>
        <scheme val="minor"/>
      </rPr>
      <t xml:space="preserve"> </t>
    </r>
    <r>
      <rPr>
        <sz val="11"/>
        <rFont val="游ゴシック"/>
        <family val="2"/>
        <charset val="128"/>
        <scheme val="minor"/>
      </rPr>
      <t>口腔機能の状態（□</t>
    </r>
    <r>
      <rPr>
        <sz val="11"/>
        <rFont val="游ゴシック"/>
        <family val="3"/>
        <charset val="128"/>
        <scheme val="minor"/>
      </rPr>
      <t xml:space="preserve"> </t>
    </r>
    <r>
      <rPr>
        <sz val="11"/>
        <rFont val="游ゴシック"/>
        <family val="2"/>
        <charset val="128"/>
        <scheme val="minor"/>
      </rPr>
      <t>食べこぼし、□</t>
    </r>
    <r>
      <rPr>
        <sz val="11"/>
        <rFont val="游ゴシック"/>
        <family val="3"/>
        <charset val="128"/>
        <scheme val="minor"/>
      </rPr>
      <t xml:space="preserve"> 舌の動きが悪い、</t>
    </r>
    <r>
      <rPr>
        <sz val="11"/>
        <rFont val="游ゴシック"/>
        <family val="2"/>
        <charset val="128"/>
        <scheme val="minor"/>
      </rPr>
      <t>□</t>
    </r>
    <r>
      <rPr>
        <sz val="11"/>
        <rFont val="游ゴシック"/>
        <family val="3"/>
        <charset val="128"/>
        <scheme val="minor"/>
      </rPr>
      <t xml:space="preserve"> </t>
    </r>
    <r>
      <rPr>
        <sz val="11"/>
        <rFont val="游ゴシック"/>
        <family val="2"/>
        <charset val="128"/>
        <scheme val="minor"/>
      </rPr>
      <t>むせ、□</t>
    </r>
    <r>
      <rPr>
        <sz val="11"/>
        <rFont val="游ゴシック"/>
        <family val="3"/>
        <charset val="128"/>
        <scheme val="minor"/>
      </rPr>
      <t xml:space="preserve"> </t>
    </r>
    <r>
      <rPr>
        <sz val="11"/>
        <rFont val="游ゴシック"/>
        <family val="2"/>
        <charset val="128"/>
        <scheme val="minor"/>
      </rPr>
      <t>痰がらみ、□</t>
    </r>
    <r>
      <rPr>
        <sz val="11"/>
        <rFont val="游ゴシック"/>
        <family val="3"/>
        <charset val="128"/>
        <scheme val="minor"/>
      </rPr>
      <t xml:space="preserve"> </t>
    </r>
    <r>
      <rPr>
        <sz val="11"/>
        <rFont val="游ゴシック"/>
        <family val="2"/>
        <charset val="128"/>
        <scheme val="minor"/>
      </rPr>
      <t>口腔乾燥）</t>
    </r>
    <rPh sb="2" eb="4">
      <t>コウクウ</t>
    </rPh>
    <rPh sb="4" eb="6">
      <t>エイセイ</t>
    </rPh>
    <rPh sb="6" eb="8">
      <t>ジョウタイ</t>
    </rPh>
    <rPh sb="11" eb="12">
      <t>ハ</t>
    </rPh>
    <rPh sb="13" eb="14">
      <t>ヨゴ</t>
    </rPh>
    <rPh sb="18" eb="20">
      <t>ギシ</t>
    </rPh>
    <rPh sb="21" eb="22">
      <t>ヨゴ</t>
    </rPh>
    <rPh sb="26" eb="28">
      <t>ゼッタイ</t>
    </rPh>
    <rPh sb="31" eb="33">
      <t>コウシュウ</t>
    </rPh>
    <rPh sb="37" eb="39">
      <t>コウクウ</t>
    </rPh>
    <rPh sb="39" eb="41">
      <t>キノウ</t>
    </rPh>
    <rPh sb="42" eb="44">
      <t>ジョウタイ</t>
    </rPh>
    <rPh sb="47" eb="48">
      <t>タ</t>
    </rPh>
    <rPh sb="55" eb="56">
      <t>ゼツ</t>
    </rPh>
    <rPh sb="57" eb="58">
      <t>ウゴ</t>
    </rPh>
    <rPh sb="60" eb="61">
      <t>ワル</t>
    </rPh>
    <rPh sb="70" eb="71">
      <t>タン</t>
    </rPh>
    <rPh sb="77" eb="79">
      <t>コウクウ</t>
    </rPh>
    <rPh sb="79" eb="81">
      <t>カンソウ</t>
    </rPh>
    <phoneticPr fontId="53"/>
  </si>
  <si>
    <r>
      <t xml:space="preserve">□ </t>
    </r>
    <r>
      <rPr>
        <sz val="11"/>
        <rFont val="游ゴシック"/>
        <family val="3"/>
        <charset val="128"/>
        <scheme val="minor"/>
      </rPr>
      <t>歯数</t>
    </r>
    <r>
      <rPr>
        <sz val="11"/>
        <rFont val="游ゴシック"/>
        <family val="2"/>
        <charset val="128"/>
        <scheme val="minor"/>
      </rPr>
      <t>（　　　）</t>
    </r>
    <r>
      <rPr>
        <sz val="11"/>
        <rFont val="游ゴシック"/>
        <family val="3"/>
        <charset val="128"/>
        <scheme val="minor"/>
      </rPr>
      <t>歯</t>
    </r>
    <r>
      <rPr>
        <sz val="11"/>
        <rFont val="游ゴシック"/>
        <family val="2"/>
        <charset val="128"/>
        <scheme val="minor"/>
      </rPr>
      <t xml:space="preserve">　
□ 歯の問題（□ う蝕、□ </t>
    </r>
    <r>
      <rPr>
        <sz val="11"/>
        <rFont val="游ゴシック"/>
        <family val="3"/>
        <charset val="128"/>
        <scheme val="minor"/>
      </rPr>
      <t>歯の破折</t>
    </r>
    <r>
      <rPr>
        <sz val="11"/>
        <rFont val="游ゴシック"/>
        <family val="2"/>
        <charset val="128"/>
        <scheme val="minor"/>
      </rPr>
      <t>、□ 修復物脱離、□ その他（　　　</t>
    </r>
    <r>
      <rPr>
        <sz val="11"/>
        <rFont val="游ゴシック"/>
        <family val="3"/>
        <charset val="128"/>
        <scheme val="minor"/>
      </rPr>
      <t>　　</t>
    </r>
    <r>
      <rPr>
        <sz val="11"/>
        <rFont val="游ゴシック"/>
        <family val="2"/>
        <charset val="128"/>
        <scheme val="minor"/>
      </rPr>
      <t xml:space="preserve">））
□ 義歯の問題（□ 不適合、□ </t>
    </r>
    <r>
      <rPr>
        <sz val="11"/>
        <rFont val="游ゴシック"/>
        <family val="3"/>
        <charset val="128"/>
        <scheme val="minor"/>
      </rPr>
      <t>破損</t>
    </r>
    <r>
      <rPr>
        <sz val="11"/>
        <rFont val="游ゴシック"/>
        <family val="2"/>
        <charset val="128"/>
        <scheme val="minor"/>
      </rPr>
      <t xml:space="preserve">、□ その他（　　　　　　））
□ </t>
    </r>
    <r>
      <rPr>
        <sz val="11"/>
        <rFont val="游ゴシック"/>
        <family val="3"/>
        <charset val="128"/>
        <scheme val="minor"/>
      </rPr>
      <t>歯周病
□</t>
    </r>
    <r>
      <rPr>
        <sz val="11"/>
        <rFont val="游ゴシック"/>
        <family val="2"/>
        <charset val="128"/>
        <scheme val="minor"/>
      </rPr>
      <t xml:space="preserve"> </t>
    </r>
    <r>
      <rPr>
        <sz val="11"/>
        <rFont val="游ゴシック"/>
        <family val="3"/>
        <charset val="128"/>
        <scheme val="minor"/>
      </rPr>
      <t>口腔粘膜疾患（潰瘍等）</t>
    </r>
    <rPh sb="2" eb="3">
      <t>ハ</t>
    </rPh>
    <rPh sb="9" eb="10">
      <t>ハ</t>
    </rPh>
    <rPh sb="14" eb="15">
      <t>ハ</t>
    </rPh>
    <rPh sb="16" eb="18">
      <t>モンダイ</t>
    </rPh>
    <rPh sb="22" eb="23">
      <t>ショク</t>
    </rPh>
    <rPh sb="26" eb="27">
      <t>シ</t>
    </rPh>
    <rPh sb="28" eb="30">
      <t>ハセツ</t>
    </rPh>
    <rPh sb="33" eb="36">
      <t>シュウフクブツ</t>
    </rPh>
    <rPh sb="36" eb="38">
      <t>ダツリ</t>
    </rPh>
    <rPh sb="43" eb="44">
      <t>タ</t>
    </rPh>
    <rPh sb="55" eb="57">
      <t>ギシ</t>
    </rPh>
    <rPh sb="58" eb="60">
      <t>モンダイ</t>
    </rPh>
    <rPh sb="63" eb="66">
      <t>フテキゴウ</t>
    </rPh>
    <rPh sb="69" eb="71">
      <t>ハソン</t>
    </rPh>
    <rPh sb="76" eb="77">
      <t>タ</t>
    </rPh>
    <phoneticPr fontId="53"/>
  </si>
  <si>
    <t>２　口腔衛生の管理内容（アセスメント）</t>
    <rPh sb="2" eb="4">
      <t>コウクウ</t>
    </rPh>
    <rPh sb="4" eb="6">
      <t>エイセイ</t>
    </rPh>
    <rPh sb="7" eb="9">
      <t>カンリ</t>
    </rPh>
    <rPh sb="9" eb="11">
      <t>ナイヨウ</t>
    </rPh>
    <phoneticPr fontId="53"/>
  </si>
  <si>
    <r>
      <t>記入日</t>
    </r>
    <r>
      <rPr>
        <sz val="11"/>
        <rFont val="游ゴシック"/>
        <family val="2"/>
        <charset val="128"/>
        <scheme val="minor"/>
      </rPr>
      <t>：</t>
    </r>
    <r>
      <rPr>
        <sz val="11"/>
        <rFont val="游ゴシック"/>
        <family val="3"/>
        <charset val="128"/>
        <scheme val="minor"/>
      </rPr>
      <t>令和　　</t>
    </r>
    <r>
      <rPr>
        <sz val="11"/>
        <rFont val="游ゴシック"/>
        <family val="2"/>
        <charset val="128"/>
        <scheme val="minor"/>
      </rPr>
      <t>年　　月　　日　</t>
    </r>
    <rPh sb="0" eb="3">
      <t>キニュウビ</t>
    </rPh>
    <rPh sb="4" eb="6">
      <t>レイワ</t>
    </rPh>
    <phoneticPr fontId="53"/>
  </si>
  <si>
    <t>記入者</t>
    <rPh sb="0" eb="3">
      <t>キニュウシャ</t>
    </rPh>
    <phoneticPr fontId="53"/>
  </si>
  <si>
    <r>
      <t>　　　　　　　　　　　　　　　　　　（指示を行った歯科医師</t>
    </r>
    <r>
      <rPr>
        <sz val="11"/>
        <rFont val="游ゴシック"/>
        <family val="3"/>
        <charset val="128"/>
        <scheme val="minor"/>
      </rPr>
      <t>名：　　　</t>
    </r>
    <r>
      <rPr>
        <sz val="11"/>
        <rFont val="游ゴシック"/>
        <family val="2"/>
        <charset val="128"/>
        <scheme val="minor"/>
      </rPr>
      <t>　　　　）</t>
    </r>
    <rPh sb="19" eb="21">
      <t>シジ</t>
    </rPh>
    <rPh sb="22" eb="23">
      <t>オコナ</t>
    </rPh>
    <rPh sb="25" eb="29">
      <t>シカイシ</t>
    </rPh>
    <rPh sb="29" eb="30">
      <t>メイ</t>
    </rPh>
    <phoneticPr fontId="53"/>
  </si>
  <si>
    <t>実施目標</t>
    <rPh sb="0" eb="2">
      <t>ジッシ</t>
    </rPh>
    <rPh sb="2" eb="4">
      <t>モクヒョウ</t>
    </rPh>
    <phoneticPr fontId="53"/>
  </si>
  <si>
    <r>
      <t>□ 歯科疾患（□ 予防、□ 重症化予防）</t>
    </r>
    <r>
      <rPr>
        <sz val="11"/>
        <rFont val="游ゴシック"/>
        <family val="2"/>
        <charset val="128"/>
        <scheme val="minor"/>
      </rPr>
      <t xml:space="preserve">
□</t>
    </r>
    <r>
      <rPr>
        <sz val="11"/>
        <rFont val="游ゴシック"/>
        <family val="3"/>
        <charset val="128"/>
        <scheme val="minor"/>
      </rPr>
      <t xml:space="preserve"> </t>
    </r>
    <r>
      <rPr>
        <sz val="11"/>
        <rFont val="游ゴシック"/>
        <family val="2"/>
        <charset val="128"/>
        <scheme val="minor"/>
      </rPr>
      <t>口腔</t>
    </r>
    <r>
      <rPr>
        <sz val="11"/>
        <rFont val="游ゴシック"/>
        <family val="3"/>
        <charset val="128"/>
        <scheme val="minor"/>
      </rPr>
      <t>衛生</t>
    </r>
    <r>
      <rPr>
        <sz val="11"/>
        <rFont val="游ゴシック"/>
        <family val="2"/>
        <charset val="128"/>
        <scheme val="minor"/>
      </rPr>
      <t>（□</t>
    </r>
    <r>
      <rPr>
        <sz val="11"/>
        <rFont val="游ゴシック"/>
        <family val="3"/>
        <charset val="128"/>
        <scheme val="minor"/>
      </rPr>
      <t xml:space="preserve"> </t>
    </r>
    <r>
      <rPr>
        <sz val="11"/>
        <rFont val="游ゴシック"/>
        <family val="2"/>
        <charset val="128"/>
        <scheme val="minor"/>
      </rPr>
      <t>自立、□</t>
    </r>
    <r>
      <rPr>
        <sz val="11"/>
        <rFont val="游ゴシック"/>
        <family val="3"/>
        <charset val="128"/>
        <scheme val="minor"/>
      </rPr>
      <t xml:space="preserve"> </t>
    </r>
    <r>
      <rPr>
        <sz val="11"/>
        <rFont val="游ゴシック"/>
        <family val="2"/>
        <charset val="128"/>
        <scheme val="minor"/>
      </rPr>
      <t>介護者の口腔清掃の技術向上、□</t>
    </r>
    <r>
      <rPr>
        <sz val="11"/>
        <rFont val="游ゴシック"/>
        <family val="3"/>
        <charset val="128"/>
        <scheme val="minor"/>
      </rPr>
      <t xml:space="preserve"> </t>
    </r>
    <r>
      <rPr>
        <sz val="11"/>
        <rFont val="游ゴシック"/>
        <family val="2"/>
        <charset val="128"/>
        <scheme val="minor"/>
      </rPr>
      <t>専門職の定期的な口腔清掃等）
□</t>
    </r>
    <r>
      <rPr>
        <sz val="11"/>
        <rFont val="游ゴシック"/>
        <family val="3"/>
        <charset val="128"/>
        <scheme val="minor"/>
      </rPr>
      <t xml:space="preserve"> 摂食・嚥下</t>
    </r>
    <r>
      <rPr>
        <sz val="11"/>
        <rFont val="游ゴシック"/>
        <family val="2"/>
        <charset val="128"/>
        <scheme val="minor"/>
      </rPr>
      <t>機能（□</t>
    </r>
    <r>
      <rPr>
        <sz val="11"/>
        <rFont val="游ゴシック"/>
        <family val="3"/>
        <charset val="128"/>
        <scheme val="minor"/>
      </rPr>
      <t xml:space="preserve"> </t>
    </r>
    <r>
      <rPr>
        <sz val="11"/>
        <rFont val="游ゴシック"/>
        <family val="2"/>
        <charset val="128"/>
        <scheme val="minor"/>
      </rPr>
      <t>維持、□</t>
    </r>
    <r>
      <rPr>
        <sz val="11"/>
        <rFont val="游ゴシック"/>
        <family val="3"/>
        <charset val="128"/>
        <scheme val="minor"/>
      </rPr>
      <t xml:space="preserve"> </t>
    </r>
    <r>
      <rPr>
        <sz val="11"/>
        <rFont val="游ゴシック"/>
        <family val="2"/>
        <charset val="128"/>
        <scheme val="minor"/>
      </rPr>
      <t>改善）
□</t>
    </r>
    <r>
      <rPr>
        <sz val="11"/>
        <rFont val="游ゴシック"/>
        <family val="3"/>
        <charset val="128"/>
        <scheme val="minor"/>
      </rPr>
      <t xml:space="preserve"> </t>
    </r>
    <r>
      <rPr>
        <sz val="11"/>
        <rFont val="游ゴシック"/>
        <family val="2"/>
        <charset val="128"/>
        <scheme val="minor"/>
      </rPr>
      <t>食形態（□</t>
    </r>
    <r>
      <rPr>
        <sz val="11"/>
        <rFont val="游ゴシック"/>
        <family val="3"/>
        <charset val="128"/>
        <scheme val="minor"/>
      </rPr>
      <t xml:space="preserve"> </t>
    </r>
    <r>
      <rPr>
        <sz val="11"/>
        <rFont val="游ゴシック"/>
        <family val="2"/>
        <charset val="128"/>
        <scheme val="minor"/>
      </rPr>
      <t>維持、□</t>
    </r>
    <r>
      <rPr>
        <sz val="11"/>
        <rFont val="游ゴシック"/>
        <family val="3"/>
        <charset val="128"/>
        <scheme val="minor"/>
      </rPr>
      <t xml:space="preserve"> </t>
    </r>
    <r>
      <rPr>
        <sz val="11"/>
        <rFont val="游ゴシック"/>
        <family val="2"/>
        <charset val="128"/>
        <scheme val="minor"/>
      </rPr>
      <t>改善）
□</t>
    </r>
    <r>
      <rPr>
        <sz val="11"/>
        <rFont val="游ゴシック"/>
        <family val="3"/>
        <charset val="128"/>
        <scheme val="minor"/>
      </rPr>
      <t xml:space="preserve"> </t>
    </r>
    <r>
      <rPr>
        <sz val="11"/>
        <rFont val="游ゴシック"/>
        <family val="2"/>
        <charset val="128"/>
        <scheme val="minor"/>
      </rPr>
      <t>栄養状態（□</t>
    </r>
    <r>
      <rPr>
        <sz val="11"/>
        <rFont val="游ゴシック"/>
        <family val="3"/>
        <charset val="128"/>
        <scheme val="minor"/>
      </rPr>
      <t xml:space="preserve"> </t>
    </r>
    <r>
      <rPr>
        <sz val="11"/>
        <rFont val="游ゴシック"/>
        <family val="2"/>
        <charset val="128"/>
        <scheme val="minor"/>
      </rPr>
      <t>維持、□</t>
    </r>
    <r>
      <rPr>
        <sz val="11"/>
        <rFont val="游ゴシック"/>
        <family val="3"/>
        <charset val="128"/>
        <scheme val="minor"/>
      </rPr>
      <t xml:space="preserve"> </t>
    </r>
    <r>
      <rPr>
        <sz val="11"/>
        <rFont val="游ゴシック"/>
        <family val="2"/>
        <charset val="128"/>
        <scheme val="minor"/>
      </rPr>
      <t>改善）　
□</t>
    </r>
    <r>
      <rPr>
        <sz val="11"/>
        <rFont val="游ゴシック"/>
        <family val="3"/>
        <charset val="128"/>
        <scheme val="minor"/>
      </rPr>
      <t xml:space="preserve"> </t>
    </r>
    <r>
      <rPr>
        <sz val="11"/>
        <rFont val="游ゴシック"/>
        <family val="2"/>
        <charset val="128"/>
        <scheme val="minor"/>
      </rPr>
      <t>誤嚥性肺炎の予防
□</t>
    </r>
    <r>
      <rPr>
        <sz val="11"/>
        <rFont val="游ゴシック"/>
        <family val="3"/>
        <charset val="128"/>
        <scheme val="minor"/>
      </rPr>
      <t xml:space="preserve"> </t>
    </r>
    <r>
      <rPr>
        <sz val="11"/>
        <rFont val="游ゴシック"/>
        <family val="2"/>
        <charset val="128"/>
        <scheme val="minor"/>
      </rPr>
      <t>その他（　　　　　　　）</t>
    </r>
    <rPh sb="2" eb="4">
      <t>シカ</t>
    </rPh>
    <rPh sb="4" eb="6">
      <t>シッカン</t>
    </rPh>
    <rPh sb="25" eb="27">
      <t>エイセイ</t>
    </rPh>
    <phoneticPr fontId="53"/>
  </si>
  <si>
    <t>実施内容</t>
    <rPh sb="0" eb="2">
      <t>ジッシ</t>
    </rPh>
    <rPh sb="2" eb="4">
      <t>ナイヨウ</t>
    </rPh>
    <phoneticPr fontId="53"/>
  </si>
  <si>
    <t>□ 口腔の清掃　　　□ 口腔の清掃に関する指導
□ 義歯の清掃　　　□ 義歯の清掃に関する指導
□ 摂食・嚥下等の口腔機能に関する指導
□ 誤嚥性肺炎の予防に関する指導
□ その他（　　　　　　　）</t>
    <rPh sb="2" eb="4">
      <t>コウクウ</t>
    </rPh>
    <rPh sb="5" eb="7">
      <t>セイソウ</t>
    </rPh>
    <rPh sb="12" eb="14">
      <t>コウクウ</t>
    </rPh>
    <rPh sb="15" eb="17">
      <t>セイソウ</t>
    </rPh>
    <rPh sb="18" eb="19">
      <t>カン</t>
    </rPh>
    <rPh sb="21" eb="23">
      <t>シドウ</t>
    </rPh>
    <rPh sb="26" eb="28">
      <t>ギシ</t>
    </rPh>
    <rPh sb="29" eb="31">
      <t>セイソウ</t>
    </rPh>
    <rPh sb="36" eb="38">
      <t>ギシ</t>
    </rPh>
    <rPh sb="39" eb="41">
      <t>セイソウ</t>
    </rPh>
    <rPh sb="42" eb="43">
      <t>カン</t>
    </rPh>
    <rPh sb="45" eb="47">
      <t>シドウ</t>
    </rPh>
    <rPh sb="50" eb="52">
      <t>セッショク</t>
    </rPh>
    <rPh sb="53" eb="55">
      <t>エンゲ</t>
    </rPh>
    <rPh sb="55" eb="56">
      <t>トウ</t>
    </rPh>
    <rPh sb="57" eb="59">
      <t>コウクウ</t>
    </rPh>
    <rPh sb="59" eb="61">
      <t>キノウ</t>
    </rPh>
    <rPh sb="62" eb="63">
      <t>カン</t>
    </rPh>
    <rPh sb="65" eb="67">
      <t>シドウ</t>
    </rPh>
    <rPh sb="70" eb="73">
      <t>ゴエンセイ</t>
    </rPh>
    <rPh sb="73" eb="75">
      <t>ハイエン</t>
    </rPh>
    <rPh sb="76" eb="78">
      <t>ヨボウ</t>
    </rPh>
    <rPh sb="79" eb="80">
      <t>カン</t>
    </rPh>
    <rPh sb="82" eb="84">
      <t>シドウ</t>
    </rPh>
    <rPh sb="89" eb="90">
      <t>タ</t>
    </rPh>
    <phoneticPr fontId="6"/>
  </si>
  <si>
    <t>実施頻度</t>
    <rPh sb="0" eb="2">
      <t>ジッシ</t>
    </rPh>
    <rPh sb="2" eb="4">
      <t>ヒンド</t>
    </rPh>
    <phoneticPr fontId="53"/>
  </si>
  <si>
    <t>□ 月４回程度　□ 月２回程度　□ 月１回程度　□ その他（　　　　　　　　　　　）</t>
    <phoneticPr fontId="6"/>
  </si>
  <si>
    <r>
      <t>３　歯科衛生士が実施した</t>
    </r>
    <r>
      <rPr>
        <sz val="11"/>
        <rFont val="游ゴシック"/>
        <family val="3"/>
        <charset val="128"/>
        <scheme val="minor"/>
      </rPr>
      <t>口腔衛生等の管理</t>
    </r>
    <r>
      <rPr>
        <sz val="11"/>
        <rFont val="游ゴシック"/>
        <family val="2"/>
        <charset val="128"/>
        <scheme val="minor"/>
      </rPr>
      <t>及び介護職員への技術的助言等の内容</t>
    </r>
    <rPh sb="12" eb="14">
      <t>コウクウ</t>
    </rPh>
    <rPh sb="14" eb="16">
      <t>エイセイ</t>
    </rPh>
    <rPh sb="16" eb="17">
      <t>トウ</t>
    </rPh>
    <rPh sb="18" eb="20">
      <t>カンリ</t>
    </rPh>
    <rPh sb="20" eb="21">
      <t>オヨ</t>
    </rPh>
    <rPh sb="31" eb="33">
      <t>ジョゲン</t>
    </rPh>
    <rPh sb="33" eb="34">
      <t>トウ</t>
    </rPh>
    <phoneticPr fontId="53"/>
  </si>
  <si>
    <t>４　その他の事項</t>
    <phoneticPr fontId="6"/>
  </si>
  <si>
    <t>口腔機能向上サービスに関する計画書（様式例）</t>
    <rPh sb="0" eb="2">
      <t>コウクウ</t>
    </rPh>
    <rPh sb="2" eb="4">
      <t>キノウ</t>
    </rPh>
    <rPh sb="4" eb="6">
      <t>コウジョウ</t>
    </rPh>
    <rPh sb="11" eb="12">
      <t>カン</t>
    </rPh>
    <rPh sb="14" eb="17">
      <t>ケイカクショ</t>
    </rPh>
    <rPh sb="18" eb="20">
      <t>ヨウシキ</t>
    </rPh>
    <rPh sb="20" eb="21">
      <t>レイ</t>
    </rPh>
    <phoneticPr fontId="53"/>
  </si>
  <si>
    <t>□ 経口摂取
　（□ 常食、□ 嚥下調整食（□ ４、□ ３、□ 2-2、□ 2-1、□ 1ｊ、□  0ｔ、□  0ｊ））
□ 経腸栄養、□ 静脈栄養　</t>
    <phoneticPr fontId="53"/>
  </si>
  <si>
    <t>１　スクリーニング、アセスメント、モニタリング</t>
    <phoneticPr fontId="53"/>
  </si>
  <si>
    <t>令和　　年　　月　　日</t>
    <rPh sb="0" eb="2">
      <t>レイワ</t>
    </rPh>
    <rPh sb="4" eb="5">
      <t>ネン</t>
    </rPh>
    <rPh sb="7" eb="8">
      <t>ガツ</t>
    </rPh>
    <rPh sb="10" eb="11">
      <t>ニチ</t>
    </rPh>
    <phoneticPr fontId="53"/>
  </si>
  <si>
    <t>　　　　　　　　記入者：</t>
    <rPh sb="8" eb="11">
      <t>キニュウシャ</t>
    </rPh>
    <phoneticPr fontId="53"/>
  </si>
  <si>
    <t>□ 看護職員　□ 歯科衛生士　□ 言語聴覚士</t>
    <rPh sb="4" eb="6">
      <t>ショクイン</t>
    </rPh>
    <phoneticPr fontId="6"/>
  </si>
  <si>
    <t>口腔衛生状態</t>
    <rPh sb="0" eb="2">
      <t>コウクウ</t>
    </rPh>
    <rPh sb="2" eb="4">
      <t>エイセイ</t>
    </rPh>
    <rPh sb="4" eb="6">
      <t>ジョウタイ</t>
    </rPh>
    <phoneticPr fontId="53"/>
  </si>
  <si>
    <t>口臭</t>
  </si>
  <si>
    <t>□ あり、□ なし、□ 分からない</t>
    <phoneticPr fontId="6"/>
  </si>
  <si>
    <t>歯の汚れ</t>
  </si>
  <si>
    <t>□ あり、□ なし、□ 分からない</t>
    <phoneticPr fontId="6"/>
  </si>
  <si>
    <t>義歯の汚れ</t>
  </si>
  <si>
    <t>舌苔</t>
  </si>
  <si>
    <t>□ あり、□ なし、□ 分からない</t>
    <phoneticPr fontId="6"/>
  </si>
  <si>
    <t>口腔
機能の状態</t>
    <rPh sb="0" eb="2">
      <t>コウクウ</t>
    </rPh>
    <rPh sb="3" eb="5">
      <t>キノウ</t>
    </rPh>
    <rPh sb="6" eb="8">
      <t>ジョウタイ</t>
    </rPh>
    <phoneticPr fontId="53"/>
  </si>
  <si>
    <t>食べこぼし</t>
  </si>
  <si>
    <t>舌の動きが悪い</t>
    <rPh sb="0" eb="1">
      <t>ゼツ</t>
    </rPh>
    <rPh sb="2" eb="3">
      <t>ウゴ</t>
    </rPh>
    <rPh sb="5" eb="6">
      <t>ワル</t>
    </rPh>
    <phoneticPr fontId="6"/>
  </si>
  <si>
    <t>むせ</t>
  </si>
  <si>
    <t>痰がらみ</t>
  </si>
  <si>
    <t>口腔乾燥</t>
  </si>
  <si>
    <t>特記
事項</t>
    <rPh sb="0" eb="2">
      <t>トッキ</t>
    </rPh>
    <rPh sb="3" eb="5">
      <t>ジコウ</t>
    </rPh>
    <phoneticPr fontId="53"/>
  </si>
  <si>
    <t>□ 歯（う蝕、修復物脱離等）、義歯（義歯不適合等）、歯周病、口腔粘膜（潰瘍等）の疾患の可能性
□ 音声・言語機能に関する疾患の可能性
□ その他（　　　　　　　　　　　　　　　　）</t>
    <rPh sb="2" eb="3">
      <t>ハ</t>
    </rPh>
    <rPh sb="5" eb="6">
      <t>ショク</t>
    </rPh>
    <rPh sb="7" eb="10">
      <t>シュウフクブツ</t>
    </rPh>
    <rPh sb="10" eb="12">
      <t>ダツリ</t>
    </rPh>
    <rPh sb="12" eb="13">
      <t>トウ</t>
    </rPh>
    <rPh sb="15" eb="17">
      <t>ギシ</t>
    </rPh>
    <rPh sb="18" eb="20">
      <t>ギシ</t>
    </rPh>
    <rPh sb="20" eb="23">
      <t>フテキゴウ</t>
    </rPh>
    <rPh sb="23" eb="24">
      <t>トウ</t>
    </rPh>
    <rPh sb="26" eb="29">
      <t>シシュウビョウ</t>
    </rPh>
    <rPh sb="30" eb="32">
      <t>コウクウ</t>
    </rPh>
    <rPh sb="32" eb="34">
      <t>ネンマク</t>
    </rPh>
    <rPh sb="35" eb="37">
      <t>カイヨウ</t>
    </rPh>
    <rPh sb="37" eb="38">
      <t>トウ</t>
    </rPh>
    <rPh sb="40" eb="42">
      <t>シッカン</t>
    </rPh>
    <rPh sb="43" eb="46">
      <t>カノウセイ</t>
    </rPh>
    <rPh sb="49" eb="51">
      <t>オンセイ</t>
    </rPh>
    <rPh sb="52" eb="54">
      <t>ゲンゴ</t>
    </rPh>
    <rPh sb="54" eb="56">
      <t>キノウ</t>
    </rPh>
    <rPh sb="57" eb="58">
      <t>カン</t>
    </rPh>
    <rPh sb="60" eb="62">
      <t>シッカン</t>
    </rPh>
    <rPh sb="63" eb="66">
      <t>カノウセイ</t>
    </rPh>
    <rPh sb="71" eb="72">
      <t>タ</t>
    </rPh>
    <phoneticPr fontId="53"/>
  </si>
  <si>
    <t>　</t>
    <phoneticPr fontId="6"/>
  </si>
  <si>
    <t>２　口腔機能改善管理計画</t>
    <rPh sb="2" eb="4">
      <t>コウクウ</t>
    </rPh>
    <rPh sb="4" eb="6">
      <t>キノウ</t>
    </rPh>
    <rPh sb="6" eb="8">
      <t>カイゼン</t>
    </rPh>
    <rPh sb="8" eb="10">
      <t>カンリ</t>
    </rPh>
    <rPh sb="10" eb="12">
      <t>ケイカク</t>
    </rPh>
    <phoneticPr fontId="53"/>
  </si>
  <si>
    <t>作成日：令和　　年　　月　　日</t>
    <rPh sb="0" eb="3">
      <t>サクセイビ</t>
    </rPh>
    <rPh sb="4" eb="6">
      <t>レイワ</t>
    </rPh>
    <rPh sb="8" eb="9">
      <t>ネン</t>
    </rPh>
    <rPh sb="11" eb="12">
      <t>ガツ</t>
    </rPh>
    <rPh sb="14" eb="15">
      <t>ニチ</t>
    </rPh>
    <phoneticPr fontId="53"/>
  </si>
  <si>
    <t>計画立案者</t>
    <rPh sb="0" eb="2">
      <t>ケイカク</t>
    </rPh>
    <rPh sb="2" eb="4">
      <t>リツアン</t>
    </rPh>
    <rPh sb="4" eb="5">
      <t>シャ</t>
    </rPh>
    <phoneticPr fontId="53"/>
  </si>
  <si>
    <t>サービス提供者</t>
    <rPh sb="4" eb="6">
      <t>テイキョウ</t>
    </rPh>
    <rPh sb="6" eb="7">
      <t>シャ</t>
    </rPh>
    <phoneticPr fontId="53"/>
  </si>
  <si>
    <t>目標</t>
  </si>
  <si>
    <t>□ 口腔衛生（□ 維持、□ 改善（　　　　　　　））
□ 摂食・嚥下機能（□ 維持、□ 改善（　　　　　　））
□ 食形態（□ 維持、□ 改善（　　　　　　　））　
□ 音声・言語機能（□ 維持、□ 改善（　　　　　　　　　））
□ 誤嚥性肺炎の予防　
□ その他（　　　　　　　　　　　）</t>
    <rPh sb="29" eb="31">
      <t>セッショク</t>
    </rPh>
    <rPh sb="32" eb="34">
      <t>エンゲ</t>
    </rPh>
    <phoneticPr fontId="6"/>
  </si>
  <si>
    <t>□ 摂食・嚥下等の口腔機能に関する指導　
□ 口腔清掃、口腔清掃に関する指導
□ 音声・言語機能に関する指導
□ その他（　　　　　　　　　　　）</t>
    <rPh sb="2" eb="4">
      <t>セッショク</t>
    </rPh>
    <rPh sb="5" eb="7">
      <t>エンゲ</t>
    </rPh>
    <rPh sb="7" eb="8">
      <t>トウ</t>
    </rPh>
    <rPh sb="9" eb="11">
      <t>コウクウ</t>
    </rPh>
    <rPh sb="11" eb="13">
      <t>キノウ</t>
    </rPh>
    <rPh sb="17" eb="19">
      <t>シドウ</t>
    </rPh>
    <rPh sb="41" eb="43">
      <t>オンセイ</t>
    </rPh>
    <rPh sb="44" eb="46">
      <t>ゲンゴ</t>
    </rPh>
    <rPh sb="46" eb="48">
      <t>キノウ</t>
    </rPh>
    <rPh sb="49" eb="50">
      <t>カン</t>
    </rPh>
    <rPh sb="52" eb="54">
      <t>シドウ</t>
    </rPh>
    <rPh sb="59" eb="60">
      <t>タ</t>
    </rPh>
    <phoneticPr fontId="53"/>
  </si>
  <si>
    <t>３　実施記録</t>
    <rPh sb="2" eb="4">
      <t>ジッシ</t>
    </rPh>
    <rPh sb="4" eb="6">
      <t>キロク</t>
    </rPh>
    <phoneticPr fontId="53"/>
  </si>
  <si>
    <t>音声・言語機能に関する指導</t>
    <phoneticPr fontId="6"/>
  </si>
  <si>
    <t>４　その他特記事項</t>
    <rPh sb="5" eb="7">
      <t>トッキ</t>
    </rPh>
    <rPh sb="7" eb="9">
      <t>ジコウ</t>
    </rPh>
    <phoneticPr fontId="6"/>
  </si>
  <si>
    <t>ｓ</t>
    <phoneticPr fontId="6"/>
  </si>
  <si>
    <r>
      <t>事業所番号</t>
    </r>
    <r>
      <rPr>
        <u/>
        <sz val="10"/>
        <rFont val="ＭＳ Ｐ明朝"/>
        <family val="1"/>
        <charset val="128"/>
      </rPr>
      <t>　　　　　　　　　　　　　　　　</t>
    </r>
    <r>
      <rPr>
        <sz val="10"/>
        <rFont val="ＭＳ Ｐ明朝"/>
        <family val="1"/>
        <charset val="128"/>
      </rPr>
      <t>　　</t>
    </r>
    <r>
      <rPr>
        <sz val="16"/>
        <rFont val="ＭＳ Ｐ明朝"/>
        <family val="1"/>
        <charset val="128"/>
      </rPr>
      <t>リハビリテーション計画書</t>
    </r>
    <r>
      <rPr>
        <sz val="14"/>
        <rFont val="ＭＳ Ｐ明朝"/>
        <family val="1"/>
        <charset val="128"/>
      </rPr>
      <t xml:space="preserve"> 　</t>
    </r>
    <r>
      <rPr>
        <u/>
        <sz val="10"/>
        <rFont val="ＭＳ Ｐ明朝"/>
        <family val="1"/>
        <charset val="128"/>
      </rPr>
      <t>□入院　□外来 ／ □訪問　□通所 ／ □入所</t>
    </r>
    <rPh sb="0" eb="2">
      <t>ジギョウ</t>
    </rPh>
    <rPh sb="2" eb="3">
      <t>ショ</t>
    </rPh>
    <rPh sb="3" eb="5">
      <t>バンゴウ</t>
    </rPh>
    <rPh sb="32" eb="34">
      <t>ケイカク</t>
    </rPh>
    <rPh sb="34" eb="35">
      <t>ショ</t>
    </rPh>
    <rPh sb="58" eb="60">
      <t>ニュウショ</t>
    </rPh>
    <phoneticPr fontId="8"/>
  </si>
  <si>
    <t>（</t>
    <phoneticPr fontId="8"/>
  </si>
  <si>
    <t>）</t>
    <phoneticPr fontId="8"/>
  </si>
  <si>
    <t>リハビリテーション担当医</t>
    <rPh sb="9" eb="12">
      <t>タントウイ</t>
    </rPh>
    <phoneticPr fontId="53"/>
  </si>
  <si>
    <t>担当</t>
    <rPh sb="0" eb="2">
      <t>タントウ</t>
    </rPh>
    <phoneticPr fontId="53"/>
  </si>
  <si>
    <t>（□PT　□OT　□ST　□看護職員　□その他従事者（　　　　　　　　　　　　）</t>
    <phoneticPr fontId="53"/>
  </si>
  <si>
    <t>■本人の希望（したい又はできるようになりたい生活の希望等）</t>
    <phoneticPr fontId="53"/>
  </si>
  <si>
    <t>■家族の希望（本人にしてほしい生活内容、家族が支援できること等）</t>
    <phoneticPr fontId="53"/>
  </si>
  <si>
    <t>原因疾病：　　　　　　　　　　　　　　 　　　　　　　　　　発症日・受傷日：　　　　　年　　　月　　　日 　　　　直近の入院日：　　　　　年　　　月　　　日 　　　　直近の退院日：　　　　　年　　　月　　　日</t>
    <rPh sb="0" eb="2">
      <t>ゲンイン</t>
    </rPh>
    <rPh sb="2" eb="4">
      <t>シッペイ</t>
    </rPh>
    <rPh sb="30" eb="32">
      <t>ハッショウ</t>
    </rPh>
    <rPh sb="32" eb="33">
      <t>ビ</t>
    </rPh>
    <rPh sb="34" eb="37">
      <t>ジュショウビ</t>
    </rPh>
    <rPh sb="43" eb="44">
      <t>ネン</t>
    </rPh>
    <rPh sb="47" eb="48">
      <t>ゲツ</t>
    </rPh>
    <rPh sb="51" eb="52">
      <t>ニチ</t>
    </rPh>
    <rPh sb="57" eb="59">
      <t>チョッキン</t>
    </rPh>
    <rPh sb="60" eb="62">
      <t>ニュウイン</t>
    </rPh>
    <rPh sb="62" eb="63">
      <t>ビ</t>
    </rPh>
    <rPh sb="83" eb="85">
      <t>チョッキン</t>
    </rPh>
    <rPh sb="86" eb="89">
      <t>タイインビ</t>
    </rPh>
    <phoneticPr fontId="53"/>
  </si>
  <si>
    <t>現在の状況</t>
    <phoneticPr fontId="53"/>
  </si>
  <si>
    <t>あり</t>
  </si>
  <si>
    <t>自立</t>
  </si>
  <si>
    <t>10 (自立)</t>
  </si>
  <si>
    <t>高次脳機能障害
（　　　　　　　　　　　）</t>
    <rPh sb="0" eb="2">
      <t>コウジ</t>
    </rPh>
    <rPh sb="2" eb="5">
      <t>ノウキノウ</t>
    </rPh>
    <rPh sb="5" eb="7">
      <t>ショウガイ</t>
    </rPh>
    <phoneticPr fontId="53"/>
  </si>
  <si>
    <t>イスとベッド間の移乗</t>
    <phoneticPr fontId="53"/>
  </si>
  <si>
    <t>15 (自立)</t>
  </si>
  <si>
    <t>5(自立)</t>
  </si>
  <si>
    <t>□６分間歩行試験　
□TUG Test</t>
    <phoneticPr fontId="53"/>
  </si>
  <si>
    <t>□MMSE　□HDSｰR</t>
    <phoneticPr fontId="53"/>
  </si>
  <si>
    <t>コミュニケーション
の状況</t>
    <phoneticPr fontId="53"/>
  </si>
  <si>
    <t>■リハビリテーションの短期目標（今後3ヶ月）</t>
    <rPh sb="11" eb="13">
      <t>タンキ</t>
    </rPh>
    <rPh sb="13" eb="15">
      <t>モクヒョウ</t>
    </rPh>
    <rPh sb="16" eb="18">
      <t>コンゴ</t>
    </rPh>
    <rPh sb="20" eb="21">
      <t>ゲツ</t>
    </rPh>
    <phoneticPr fontId="8"/>
  </si>
  <si>
    <t>■リハビリテーションの長期目標</t>
    <rPh sb="11" eb="13">
      <t>チョウキ</t>
    </rPh>
    <rPh sb="13" eb="15">
      <t>モクヒョウ</t>
    </rPh>
    <phoneticPr fontId="8"/>
  </si>
  <si>
    <t>（心身機能）
（活動）
（参加）</t>
    <rPh sb="1" eb="3">
      <t>シンシン</t>
    </rPh>
    <rPh sb="3" eb="5">
      <t>キノウ</t>
    </rPh>
    <rPh sb="10" eb="12">
      <t>カツドウ</t>
    </rPh>
    <rPh sb="17" eb="19">
      <t>サンカ</t>
    </rPh>
    <phoneticPr fontId="53"/>
  </si>
  <si>
    <t>■リハビリテーションの方針（今後３ヶ月間）</t>
    <rPh sb="11" eb="13">
      <t>ホウシン</t>
    </rPh>
    <rPh sb="14" eb="16">
      <t>コンゴ</t>
    </rPh>
    <rPh sb="18" eb="19">
      <t>ゲツ</t>
    </rPh>
    <rPh sb="19" eb="20">
      <t>カン</t>
    </rPh>
    <phoneticPr fontId="53"/>
  </si>
  <si>
    <t>■本人・家族への生活指導の内容（自主トレ指導含む）</t>
    <rPh sb="1" eb="3">
      <t>ホンニン</t>
    </rPh>
    <rPh sb="4" eb="6">
      <t>カゾク</t>
    </rPh>
    <rPh sb="8" eb="10">
      <t>セイカツ</t>
    </rPh>
    <rPh sb="10" eb="12">
      <t>シドウ</t>
    </rPh>
    <rPh sb="13" eb="15">
      <t>ナイヨウ</t>
    </rPh>
    <rPh sb="16" eb="18">
      <t>ジシュ</t>
    </rPh>
    <rPh sb="20" eb="22">
      <t>シドウ</t>
    </rPh>
    <rPh sb="22" eb="23">
      <t>フク</t>
    </rPh>
    <phoneticPr fontId="53"/>
  </si>
  <si>
    <t>■リハビリテーション実施上の留意点</t>
    <phoneticPr fontId="8"/>
  </si>
  <si>
    <t>（終了の目安となる時期：　　　　　　　ヶ月後　）</t>
    <rPh sb="20" eb="21">
      <t>ゲツ</t>
    </rPh>
    <rPh sb="21" eb="22">
      <t>ゴ</t>
    </rPh>
    <phoneticPr fontId="53"/>
  </si>
  <si>
    <r>
      <t>利用者・ご家族への説明：　　　　令和</t>
    </r>
    <r>
      <rPr>
        <u/>
        <sz val="9"/>
        <color theme="1"/>
        <rFont val="游ゴシック"/>
        <family val="3"/>
        <charset val="128"/>
        <scheme val="minor"/>
      </rPr>
      <t>　　　　　　　</t>
    </r>
    <r>
      <rPr>
        <sz val="9"/>
        <color theme="1"/>
        <rFont val="游ゴシック"/>
        <family val="3"/>
        <charset val="128"/>
        <scheme val="minor"/>
      </rPr>
      <t>年</t>
    </r>
    <r>
      <rPr>
        <u/>
        <sz val="9"/>
        <color theme="1"/>
        <rFont val="游ゴシック"/>
        <family val="3"/>
        <charset val="128"/>
        <scheme val="minor"/>
      </rPr>
      <t>　　　　　　　</t>
    </r>
    <r>
      <rPr>
        <sz val="9"/>
        <color theme="1"/>
        <rFont val="游ゴシック"/>
        <family val="3"/>
        <charset val="128"/>
        <scheme val="minor"/>
      </rPr>
      <t>月</t>
    </r>
    <r>
      <rPr>
        <u/>
        <sz val="9"/>
        <color theme="1"/>
        <rFont val="游ゴシック"/>
        <family val="3"/>
        <charset val="128"/>
        <scheme val="minor"/>
      </rPr>
      <t>　　　　　　　</t>
    </r>
    <r>
      <rPr>
        <sz val="9"/>
        <color theme="1"/>
        <rFont val="游ゴシック"/>
        <family val="3"/>
        <charset val="128"/>
        <scheme val="minor"/>
      </rPr>
      <t>日</t>
    </r>
    <rPh sb="0" eb="3">
      <t>リヨウシャ</t>
    </rPh>
    <rPh sb="5" eb="7">
      <t>カゾク</t>
    </rPh>
    <rPh sb="9" eb="11">
      <t>セツメイ</t>
    </rPh>
    <rPh sb="16" eb="18">
      <t>レイワ</t>
    </rPh>
    <rPh sb="25" eb="26">
      <t>ネン</t>
    </rPh>
    <rPh sb="33" eb="34">
      <t>ガツ</t>
    </rPh>
    <rPh sb="41" eb="42">
      <t>ニチ</t>
    </rPh>
    <phoneticPr fontId="53"/>
  </si>
  <si>
    <t>特記事項：</t>
    <phoneticPr fontId="53"/>
  </si>
  <si>
    <t>～</t>
    <phoneticPr fontId="53"/>
  </si>
  <si>
    <t>見直し予定時期</t>
    <rPh sb="0" eb="2">
      <t>ミナオ</t>
    </rPh>
    <rPh sb="3" eb="5">
      <t>ヨテイ</t>
    </rPh>
    <rPh sb="5" eb="7">
      <t>ジキ</t>
    </rPh>
    <phoneticPr fontId="53"/>
  </si>
  <si>
    <t>月</t>
    <rPh sb="0" eb="1">
      <t>ガツ</t>
    </rPh>
    <phoneticPr fontId="53"/>
  </si>
  <si>
    <t>頃</t>
    <rPh sb="0" eb="1">
      <t>ゴロ</t>
    </rPh>
    <phoneticPr fontId="53"/>
  </si>
  <si>
    <t>□</t>
    <phoneticPr fontId="53"/>
  </si>
  <si>
    <t>　□杖　□装具　□歩行器　□車いす　
□手すり　□ベッド　□ポータブルトイレ
　その他（　　　　　　　　　　　　　　　　　　　　　　　　　　　　　　　　　　　　）</t>
    <rPh sb="2" eb="3">
      <t>ツエ</t>
    </rPh>
    <rPh sb="5" eb="7">
      <t>ソウグ</t>
    </rPh>
    <rPh sb="9" eb="12">
      <t>ホコウキ</t>
    </rPh>
    <rPh sb="14" eb="15">
      <t>クルマ</t>
    </rPh>
    <rPh sb="20" eb="21">
      <t>テ</t>
    </rPh>
    <rPh sb="42" eb="43">
      <t>タ</t>
    </rPh>
    <phoneticPr fontId="53"/>
  </si>
  <si>
    <t>　□一戸建　□集合住宅：居住階（　　　階）　□階段　□エレベータ　
　□玄関前の段差　□手すり（設置場所：　　　　　　　　　　　　　　）
　食卓：　□座卓　□テーブル・いす　
　トイレ：　□洋式　□和式　□ポータブルトイレ　
　その他（　　　　　　　　　　　　　　　　　　　　　　　　　　　　　　　　　　）</t>
    <rPh sb="36" eb="38">
      <t>ゲンカン</t>
    </rPh>
    <rPh sb="38" eb="39">
      <t>マエ</t>
    </rPh>
    <rPh sb="40" eb="42">
      <t>ダンサ</t>
    </rPh>
    <rPh sb="48" eb="50">
      <t>セッチ</t>
    </rPh>
    <rPh sb="50" eb="52">
      <t>バショ</t>
    </rPh>
    <rPh sb="116" eb="117">
      <t>タ</t>
    </rPh>
    <phoneticPr fontId="53"/>
  </si>
  <si>
    <t>□調整済
□改修中
□未調整</t>
    <phoneticPr fontId="53"/>
  </si>
  <si>
    <t>　　□無　　□有（　　　　　　　　　　　　　　　　　　　　　　　　　　　　　　　　　　　　　          　）</t>
    <rPh sb="7" eb="8">
      <t>ア</t>
    </rPh>
    <phoneticPr fontId="53"/>
  </si>
  <si>
    <t>■活動と参加に影響を及ぼす課題の要因分析</t>
    <phoneticPr fontId="53"/>
  </si>
  <si>
    <t>リハ開始時</t>
    <rPh sb="2" eb="5">
      <t>カイシジ</t>
    </rPh>
    <phoneticPr fontId="53"/>
  </si>
  <si>
    <t>食事の用意</t>
    <phoneticPr fontId="53"/>
  </si>
  <si>
    <t>０：していない　　１：まれにしている
２：週に１～２回　　３：週に３回以上</t>
    <phoneticPr fontId="53"/>
  </si>
  <si>
    <t>食事の片付け</t>
    <phoneticPr fontId="53"/>
  </si>
  <si>
    <t>洗濯</t>
    <phoneticPr fontId="53"/>
  </si>
  <si>
    <t>０：していない
１：まれにしている
２：週に１回未満
３：週に１回以上</t>
    <phoneticPr fontId="53"/>
  </si>
  <si>
    <t>掃除や整頓</t>
    <phoneticPr fontId="53"/>
  </si>
  <si>
    <t>力仕事</t>
    <phoneticPr fontId="53"/>
  </si>
  <si>
    <t>買物</t>
    <phoneticPr fontId="53"/>
  </si>
  <si>
    <t>外出</t>
    <phoneticPr fontId="53"/>
  </si>
  <si>
    <t>屋外歩行</t>
    <phoneticPr fontId="53"/>
  </si>
  <si>
    <t>趣味</t>
    <phoneticPr fontId="53"/>
  </si>
  <si>
    <t>交通手段の利用</t>
    <phoneticPr fontId="53"/>
  </si>
  <si>
    <t>旅行</t>
    <phoneticPr fontId="53"/>
  </si>
  <si>
    <t>庭仕事</t>
    <phoneticPr fontId="53"/>
  </si>
  <si>
    <t>０：していない　　１：時々
２　定期的にしている　　３：植替等もしている</t>
    <phoneticPr fontId="53"/>
  </si>
  <si>
    <t>０：していない
１：電球の取替、ねじ止めなど
２：ペンキ塗り、模様替え、洗車
３：家の修理、車の整備</t>
    <phoneticPr fontId="53"/>
  </si>
  <si>
    <t>０：読んでいない、　１：まれに
２：月１回程、　　３：月２回程</t>
    <phoneticPr fontId="53"/>
  </si>
  <si>
    <t>０：していない　　１：週１～９時間
２　週10～29時間　　３　週30時間以上</t>
    <phoneticPr fontId="53"/>
  </si>
  <si>
    <t>■リハビリテーションサービス</t>
    <phoneticPr fontId="53"/>
  </si>
  <si>
    <t>□訪問・通所頻度（　　　　　　　　　　　　　　　　　　　　　　）□利用時間（　　　　　　　　　　　　　　　　　　　　　　）　□送迎なし</t>
    <rPh sb="1" eb="3">
      <t>ホウモン</t>
    </rPh>
    <rPh sb="4" eb="6">
      <t>ツウショ</t>
    </rPh>
    <rPh sb="6" eb="8">
      <t>ヒンド</t>
    </rPh>
    <rPh sb="33" eb="35">
      <t>リヨウ</t>
    </rPh>
    <rPh sb="35" eb="37">
      <t>ジカン</t>
    </rPh>
    <rPh sb="63" eb="65">
      <t>ソウゲイ</t>
    </rPh>
    <phoneticPr fontId="53"/>
  </si>
  <si>
    <t>No.</t>
    <phoneticPr fontId="53"/>
  </si>
  <si>
    <t>目標（解決すべき課題）</t>
    <rPh sb="0" eb="2">
      <t>モクヒョウ</t>
    </rPh>
    <rPh sb="3" eb="5">
      <t>カイケツ</t>
    </rPh>
    <rPh sb="8" eb="10">
      <t>カダイ</t>
    </rPh>
    <phoneticPr fontId="53"/>
  </si>
  <si>
    <t>期間</t>
    <rPh sb="0" eb="2">
      <t>キカン</t>
    </rPh>
    <phoneticPr fontId="53"/>
  </si>
  <si>
    <t>担当職種</t>
    <rPh sb="0" eb="2">
      <t>タントウ</t>
    </rPh>
    <rPh sb="2" eb="4">
      <t>ショクシュ</t>
    </rPh>
    <phoneticPr fontId="53"/>
  </si>
  <si>
    <r>
      <t>具体的支援内容　　　　（</t>
    </r>
    <r>
      <rPr>
        <sz val="9"/>
        <color theme="1"/>
        <rFont val="游ゴシック"/>
        <family val="3"/>
        <charset val="128"/>
        <scheme val="minor"/>
      </rPr>
      <t>何を目的に（～のために）～をする）</t>
    </r>
    <rPh sb="0" eb="3">
      <t>グタイテキ</t>
    </rPh>
    <rPh sb="3" eb="5">
      <t>シエン</t>
    </rPh>
    <rPh sb="5" eb="7">
      <t>ナイヨウ</t>
    </rPh>
    <rPh sb="12" eb="13">
      <t>ナニ</t>
    </rPh>
    <rPh sb="14" eb="16">
      <t>モクテキ</t>
    </rPh>
    <phoneticPr fontId="53"/>
  </si>
  <si>
    <t>頻度</t>
    <rPh sb="0" eb="2">
      <t>ヒンド</t>
    </rPh>
    <phoneticPr fontId="53"/>
  </si>
  <si>
    <t>時間</t>
    <rPh sb="0" eb="2">
      <t>ジカン</t>
    </rPh>
    <phoneticPr fontId="53"/>
  </si>
  <si>
    <t>週　　　　　　回</t>
    <rPh sb="0" eb="1">
      <t>シュウ</t>
    </rPh>
    <rPh sb="7" eb="8">
      <t>カイ</t>
    </rPh>
    <phoneticPr fontId="53"/>
  </si>
  <si>
    <t xml:space="preserve">
分／回</t>
    <rPh sb="2" eb="3">
      <t>フン</t>
    </rPh>
    <rPh sb="4" eb="5">
      <t>カイ</t>
    </rPh>
    <phoneticPr fontId="53"/>
  </si>
  <si>
    <t>週合計時間</t>
    <rPh sb="0" eb="1">
      <t>シュウ</t>
    </rPh>
    <rPh sb="1" eb="3">
      <t>ゴウケイ</t>
    </rPh>
    <rPh sb="3" eb="5">
      <t>ジカン</t>
    </rPh>
    <phoneticPr fontId="53"/>
  </si>
  <si>
    <t>【情報提供先】　□介護支援専門員　　□医師　　□（地域密着型）通所介護　　□（     　　　　　　　　　　　　　　       　　　　　　　　　　　　　　　　　　　　　　　　　　　　　　　　　　　　　　　　　　　　　）</t>
    <rPh sb="25" eb="27">
      <t>チイキ</t>
    </rPh>
    <rPh sb="27" eb="30">
      <t>ミッチャクガタ</t>
    </rPh>
    <phoneticPr fontId="53"/>
  </si>
  <si>
    <t>別紙様式２－３</t>
    <rPh sb="0" eb="2">
      <t>ベッシ</t>
    </rPh>
    <rPh sb="2" eb="4">
      <t>ヨウシキ</t>
    </rPh>
    <phoneticPr fontId="8"/>
  </si>
  <si>
    <t>リハビリテーション会議録　（訪問・通所リハビリテーション）</t>
    <rPh sb="9" eb="11">
      <t>カイギ</t>
    </rPh>
    <rPh sb="11" eb="12">
      <t>ロク</t>
    </rPh>
    <rPh sb="14" eb="16">
      <t>ホウモン</t>
    </rPh>
    <rPh sb="17" eb="19">
      <t>ツウショ</t>
    </rPh>
    <phoneticPr fontId="8"/>
  </si>
  <si>
    <t>利用者氏名</t>
    <rPh sb="0" eb="3">
      <t>リヨウシャ</t>
    </rPh>
    <rPh sb="3" eb="5">
      <t>シメイ</t>
    </rPh>
    <phoneticPr fontId="8"/>
  </si>
  <si>
    <t>作成年月日</t>
    <rPh sb="0" eb="2">
      <t>サクセイ</t>
    </rPh>
    <rPh sb="2" eb="3">
      <t>ネン</t>
    </rPh>
    <rPh sb="3" eb="4">
      <t>ツキ</t>
    </rPh>
    <rPh sb="4" eb="5">
      <t>ヒ</t>
    </rPh>
    <phoneticPr fontId="8"/>
  </si>
  <si>
    <t>開催日</t>
    <rPh sb="0" eb="2">
      <t>カイサイ</t>
    </rPh>
    <rPh sb="2" eb="3">
      <t>ヒ</t>
    </rPh>
    <phoneticPr fontId="8"/>
  </si>
  <si>
    <t>年　　</t>
    <rPh sb="0" eb="1">
      <t>ネン</t>
    </rPh>
    <phoneticPr fontId="8"/>
  </si>
  <si>
    <t>開催場所</t>
    <rPh sb="0" eb="2">
      <t>カイサイ</t>
    </rPh>
    <rPh sb="2" eb="4">
      <t>バショ</t>
    </rPh>
    <phoneticPr fontId="8"/>
  </si>
  <si>
    <t>開催時間</t>
    <rPh sb="0" eb="2">
      <t>カイサイ</t>
    </rPh>
    <rPh sb="2" eb="4">
      <t>ジカン</t>
    </rPh>
    <phoneticPr fontId="8"/>
  </si>
  <si>
    <t>　　：　　～　　：</t>
    <phoneticPr fontId="8"/>
  </si>
  <si>
    <t>開催回数</t>
    <rPh sb="0" eb="2">
      <t>カイサイ</t>
    </rPh>
    <rPh sb="2" eb="4">
      <t>カイスウ</t>
    </rPh>
    <phoneticPr fontId="8"/>
  </si>
  <si>
    <t>会議出席者</t>
    <rPh sb="0" eb="2">
      <t>カイギ</t>
    </rPh>
    <rPh sb="2" eb="5">
      <t>シュッセキシャ</t>
    </rPh>
    <phoneticPr fontId="8"/>
  </si>
  <si>
    <t>所属（職種）</t>
    <rPh sb="0" eb="2">
      <t>ショゾク</t>
    </rPh>
    <rPh sb="3" eb="5">
      <t>ショクシュ</t>
    </rPh>
    <phoneticPr fontId="8"/>
  </si>
  <si>
    <t>氏　　　　　名</t>
    <rPh sb="0" eb="1">
      <t>シ</t>
    </rPh>
    <rPh sb="6" eb="7">
      <t>メイ</t>
    </rPh>
    <phoneticPr fontId="8"/>
  </si>
  <si>
    <t>リハビリテーションの支援方針</t>
    <rPh sb="10" eb="12">
      <t>シエン</t>
    </rPh>
    <rPh sb="12" eb="14">
      <t>ホウシン</t>
    </rPh>
    <phoneticPr fontId="8"/>
  </si>
  <si>
    <t>リハビリテーションの内容</t>
    <rPh sb="10" eb="12">
      <t>ナイヨウ</t>
    </rPh>
    <phoneticPr fontId="8"/>
  </si>
  <si>
    <t>各サービス間の
提供に当たって
共有すべき事項</t>
    <rPh sb="8" eb="10">
      <t>テイキョウ</t>
    </rPh>
    <rPh sb="11" eb="12">
      <t>ア</t>
    </rPh>
    <rPh sb="16" eb="18">
      <t>キョウユウ</t>
    </rPh>
    <rPh sb="21" eb="23">
      <t>ジコウ</t>
    </rPh>
    <phoneticPr fontId="8"/>
  </si>
  <si>
    <t>利用者又は家族
構成員
不参加理由</t>
    <rPh sb="0" eb="3">
      <t>リヨウシャ</t>
    </rPh>
    <rPh sb="3" eb="4">
      <t>マタ</t>
    </rPh>
    <rPh sb="5" eb="7">
      <t>カゾク</t>
    </rPh>
    <rPh sb="8" eb="10">
      <t>コウセイ</t>
    </rPh>
    <rPh sb="10" eb="11">
      <t>イン</t>
    </rPh>
    <rPh sb="12" eb="15">
      <t>フサンカ</t>
    </rPh>
    <rPh sb="15" eb="17">
      <t>リユウ</t>
    </rPh>
    <phoneticPr fontId="8"/>
  </si>
  <si>
    <t>□利用者□家族（　　　　　　　　　　　　　　　　　　　　　　　　　　　　　　　　　　　　　　　　　　　　　　）
□サービス担当者（　　　　　　　）（　　　　　　　　　　　　　　　　　　　　　　　　　　　　　　　　　　　　　）
□サービス担当者（　　　　　　　）（　　　　　　　　　　　　　　　　　　　　　　　　　　　　　　　　　　　　　）</t>
    <rPh sb="1" eb="4">
      <t>リヨウシャ</t>
    </rPh>
    <rPh sb="5" eb="7">
      <t>カゾク</t>
    </rPh>
    <rPh sb="61" eb="64">
      <t>タントウシャ</t>
    </rPh>
    <phoneticPr fontId="8"/>
  </si>
  <si>
    <t>次回の開催予定と
検討事項</t>
    <rPh sb="0" eb="2">
      <t>ジカイ</t>
    </rPh>
    <rPh sb="3" eb="5">
      <t>カイサイ</t>
    </rPh>
    <rPh sb="5" eb="7">
      <t>ヨテイ</t>
    </rPh>
    <rPh sb="9" eb="11">
      <t>ケントウ</t>
    </rPh>
    <rPh sb="11" eb="13">
      <t>ジコウ</t>
    </rPh>
    <phoneticPr fontId="8"/>
  </si>
  <si>
    <t>生活行為向上リハビリテーション実施計画</t>
    <rPh sb="0" eb="2">
      <t>セイカツ</t>
    </rPh>
    <rPh sb="2" eb="4">
      <t>コウイ</t>
    </rPh>
    <rPh sb="4" eb="6">
      <t>コウジョウ</t>
    </rPh>
    <rPh sb="15" eb="17">
      <t>ジッシ</t>
    </rPh>
    <phoneticPr fontId="8"/>
  </si>
  <si>
    <t>利用者氏名　　　　　　　　　　　　　　　　　　　　殿</t>
    <rPh sb="0" eb="3">
      <t>リヨウシャ</t>
    </rPh>
    <rPh sb="3" eb="5">
      <t>シメイ</t>
    </rPh>
    <rPh sb="25" eb="26">
      <t>ドノ</t>
    </rPh>
    <phoneticPr fontId="8"/>
  </si>
  <si>
    <t>作成年月日</t>
    <rPh sb="0" eb="2">
      <t>サクセイ</t>
    </rPh>
    <rPh sb="2" eb="5">
      <t>ネンガッピ</t>
    </rPh>
    <phoneticPr fontId="8"/>
  </si>
  <si>
    <t>～</t>
    <phoneticPr fontId="8"/>
  </si>
  <si>
    <t>見直し予定時期</t>
    <rPh sb="0" eb="2">
      <t>ミナオ</t>
    </rPh>
    <rPh sb="3" eb="5">
      <t>ヨテイ</t>
    </rPh>
    <rPh sb="5" eb="7">
      <t>ジキ</t>
    </rPh>
    <phoneticPr fontId="8"/>
  </si>
  <si>
    <t>頃</t>
    <rPh sb="0" eb="1">
      <t>コロ</t>
    </rPh>
    <phoneticPr fontId="8"/>
  </si>
  <si>
    <t>本人の生活行為の目標</t>
  </si>
  <si>
    <t>家族の目標</t>
    <rPh sb="3" eb="5">
      <t>モクヒョウ</t>
    </rPh>
    <phoneticPr fontId="8"/>
  </si>
  <si>
    <t>実施期間</t>
  </si>
  <si>
    <t>通所訓練期（　・　・　　～　　・　・　）</t>
    <rPh sb="0" eb="2">
      <t>ツウショ</t>
    </rPh>
    <rPh sb="2" eb="4">
      <t>クンレン</t>
    </rPh>
    <rPh sb="4" eb="5">
      <t>キ</t>
    </rPh>
    <phoneticPr fontId="8"/>
  </si>
  <si>
    <t>社会適応訓練期（　・　・　　～　　・　・　）</t>
    <rPh sb="0" eb="2">
      <t>シャカイ</t>
    </rPh>
    <rPh sb="2" eb="4">
      <t>テキオウ</t>
    </rPh>
    <rPh sb="4" eb="6">
      <t>クンレン</t>
    </rPh>
    <rPh sb="6" eb="7">
      <t>キ</t>
    </rPh>
    <phoneticPr fontId="8"/>
  </si>
  <si>
    <t>【通所頻度】　　　　　　　　　　回/週</t>
    <rPh sb="16" eb="17">
      <t>カイ</t>
    </rPh>
    <rPh sb="18" eb="19">
      <t>シュウ</t>
    </rPh>
    <phoneticPr fontId="8"/>
  </si>
  <si>
    <t>活動</t>
  </si>
  <si>
    <t>プログラム</t>
  </si>
  <si>
    <t>自己訓練</t>
    <rPh sb="0" eb="2">
      <t>ジコ</t>
    </rPh>
    <rPh sb="2" eb="4">
      <t>クンレン</t>
    </rPh>
    <phoneticPr fontId="8"/>
  </si>
  <si>
    <t>心身機能</t>
  </si>
  <si>
    <t>参加</t>
  </si>
  <si>
    <t>【支援内容の評価】</t>
    <rPh sb="1" eb="3">
      <t>シエン</t>
    </rPh>
    <rPh sb="3" eb="5">
      <t>ナイヨウ</t>
    </rPh>
    <rPh sb="6" eb="8">
      <t>ヒョウカ</t>
    </rPh>
    <phoneticPr fontId="8"/>
  </si>
  <si>
    <t>～</t>
    <phoneticPr fontId="8"/>
  </si>
  <si>
    <t>例）　料理ができるようになりたい。</t>
  </si>
  <si>
    <t>例）　本人がしたいことをして欲しい。</t>
  </si>
  <si>
    <t>・メニューを考える練習</t>
  </si>
  <si>
    <r>
      <t>・調理の実習（</t>
    </r>
    <r>
      <rPr>
        <sz val="10"/>
        <color rgb="FF000000"/>
        <rFont val="Calibri"/>
        <family val="2"/>
      </rPr>
      <t>60</t>
    </r>
    <r>
      <rPr>
        <sz val="10"/>
        <color rgb="FF000000"/>
        <rFont val="Arial"/>
        <family val="2"/>
      </rPr>
      <t>分）</t>
    </r>
  </si>
  <si>
    <t>・片手で釘付まな板を利用し、りんごの皮をむく練習</t>
  </si>
  <si>
    <r>
      <t>・買い物練習（料理の材料）（</t>
    </r>
    <r>
      <rPr>
        <sz val="10"/>
        <color rgb="FF000000"/>
        <rFont val="Calibri"/>
        <family val="2"/>
      </rPr>
      <t>60</t>
    </r>
    <r>
      <rPr>
        <sz val="10"/>
        <color rgb="FF000000"/>
        <rFont val="Arial"/>
        <family val="2"/>
      </rPr>
      <t>分）</t>
    </r>
  </si>
  <si>
    <r>
      <t>・リンゴを切る練習（</t>
    </r>
    <r>
      <rPr>
        <sz val="10"/>
        <color rgb="FF000000"/>
        <rFont val="Calibri"/>
        <family val="2"/>
      </rPr>
      <t>20</t>
    </r>
    <r>
      <rPr>
        <sz val="10"/>
        <color rgb="FF000000"/>
        <rFont val="Arial"/>
        <family val="2"/>
      </rPr>
      <t>分）</t>
    </r>
  </si>
  <si>
    <r>
      <t>・バスの利用練習（</t>
    </r>
    <r>
      <rPr>
        <sz val="10"/>
        <color rgb="FF000000"/>
        <rFont val="Calibri"/>
        <family val="2"/>
      </rPr>
      <t>15</t>
    </r>
    <r>
      <rPr>
        <sz val="10"/>
        <color rgb="FF000000"/>
        <rFont val="Arial"/>
        <family val="2"/>
      </rPr>
      <t>分）</t>
    </r>
  </si>
  <si>
    <r>
      <t>【訪問】・自宅で食器を洗う練習と環境調整（椅子の導入）（</t>
    </r>
    <r>
      <rPr>
        <sz val="10"/>
        <color rgb="FF000000"/>
        <rFont val="Calibri"/>
        <family val="2"/>
      </rPr>
      <t>60</t>
    </r>
    <r>
      <rPr>
        <sz val="10"/>
        <color rgb="FF000000"/>
        <rFont val="Arial"/>
        <family val="2"/>
      </rPr>
      <t>分）</t>
    </r>
  </si>
  <si>
    <r>
      <t>【訪問】・自宅で料理実践支援（</t>
    </r>
    <r>
      <rPr>
        <sz val="10"/>
        <color rgb="FF000000"/>
        <rFont val="Calibri"/>
        <family val="2"/>
      </rPr>
      <t>60</t>
    </r>
    <r>
      <rPr>
        <sz val="10"/>
        <color rgb="FF000000"/>
        <rFont val="Arial"/>
        <family val="2"/>
      </rPr>
      <t>分）</t>
    </r>
  </si>
  <si>
    <t>　　　　　・自宅の近くで買い物練習</t>
  </si>
  <si>
    <t>　　　　　・店までの動線確認</t>
  </si>
  <si>
    <t>・食器を洗ってみる。</t>
  </si>
  <si>
    <t>・家で料理を作る。</t>
  </si>
  <si>
    <t>・家で野菜の材料を切るなどの下ごしらえをする。</t>
  </si>
  <si>
    <r>
      <t>・立位の耐久性（</t>
    </r>
    <r>
      <rPr>
        <sz val="10"/>
        <color rgb="FF000000"/>
        <rFont val="Calibri"/>
        <family val="2"/>
      </rPr>
      <t>20</t>
    </r>
    <r>
      <rPr>
        <sz val="10"/>
        <color rgb="FF000000"/>
        <rFont val="Arial"/>
        <family val="2"/>
      </rPr>
      <t>分）</t>
    </r>
  </si>
  <si>
    <t>・屋外歩行練習（自己訓練）</t>
  </si>
  <si>
    <r>
      <t>・麻痺のある手の機能訓練【個別訓練】（</t>
    </r>
    <r>
      <rPr>
        <sz val="10"/>
        <color rgb="FF000000"/>
        <rFont val="Calibri"/>
        <family val="2"/>
      </rPr>
      <t>20</t>
    </r>
    <r>
      <rPr>
        <sz val="10"/>
        <color rgb="FF000000"/>
        <rFont val="Arial"/>
        <family val="2"/>
      </rPr>
      <t>分）</t>
    </r>
  </si>
  <si>
    <t>・物の運搬練習（随時）</t>
  </si>
  <si>
    <r>
      <t>・ストレッチ体操への参加（</t>
    </r>
    <r>
      <rPr>
        <sz val="10"/>
        <color rgb="FF000000"/>
        <rFont val="Calibri"/>
        <family val="2"/>
      </rPr>
      <t>20</t>
    </r>
    <r>
      <rPr>
        <sz val="10"/>
        <color rgb="FF000000"/>
        <rFont val="Arial"/>
        <family val="2"/>
      </rPr>
      <t>分）</t>
    </r>
  </si>
  <si>
    <t>・家庭で自己訓練のプログラムの実施</t>
  </si>
  <si>
    <t>・麻痺のある手のケアの練習</t>
  </si>
  <si>
    <t>・家庭での自己訓練</t>
  </si>
  <si>
    <t>・散歩</t>
  </si>
  <si>
    <t>・家族に対して、本人の料理の様子や家でしてもらうことについて相談・指導</t>
  </si>
  <si>
    <t>・地域の体操教室の見学と参加</t>
  </si>
  <si>
    <t>・路線バスを利用してみる。</t>
  </si>
  <si>
    <t>【個別機能訓練計画書】（記載例）</t>
    <rPh sb="1" eb="3">
      <t>コベツ</t>
    </rPh>
    <rPh sb="3" eb="5">
      <t>キノウ</t>
    </rPh>
    <rPh sb="5" eb="7">
      <t>クンレン</t>
    </rPh>
    <rPh sb="7" eb="9">
      <t>ケイカク</t>
    </rPh>
    <rPh sb="9" eb="10">
      <t>ショ</t>
    </rPh>
    <rPh sb="12" eb="15">
      <t>キサイレイ</t>
    </rPh>
    <phoneticPr fontId="8"/>
  </si>
  <si>
    <t>作成日：令和 ○ 年 11 月 ３ 日</t>
    <rPh sb="0" eb="3">
      <t>サクセイビ</t>
    </rPh>
    <rPh sb="4" eb="6">
      <t>レイワ</t>
    </rPh>
    <rPh sb="9" eb="10">
      <t>ネン</t>
    </rPh>
    <rPh sb="14" eb="15">
      <t>ガツ</t>
    </rPh>
    <rPh sb="18" eb="19">
      <t>ニチ</t>
    </rPh>
    <phoneticPr fontId="8"/>
  </si>
  <si>
    <t>前回作成日：令和 ○ 年 ８ 月 ８ 日</t>
    <rPh sb="0" eb="2">
      <t>ゼンカイ</t>
    </rPh>
    <rPh sb="2" eb="4">
      <t>サクセイ</t>
    </rPh>
    <rPh sb="4" eb="5">
      <t>ビ</t>
    </rPh>
    <rPh sb="6" eb="8">
      <t>レイワ</t>
    </rPh>
    <rPh sb="11" eb="12">
      <t>ネン</t>
    </rPh>
    <rPh sb="15" eb="16">
      <t>ガツ</t>
    </rPh>
    <rPh sb="19" eb="20">
      <t>ニチ</t>
    </rPh>
    <phoneticPr fontId="8"/>
  </si>
  <si>
    <t>初回作成日：令和 ○ 年 ８ 月 ８ 日</t>
    <rPh sb="0" eb="2">
      <t>ショカイ</t>
    </rPh>
    <rPh sb="2" eb="5">
      <t>サクセイビ</t>
    </rPh>
    <rPh sb="6" eb="8">
      <t>レイワ</t>
    </rPh>
    <rPh sb="11" eb="12">
      <t>トシ</t>
    </rPh>
    <rPh sb="15" eb="16">
      <t>ツキ</t>
    </rPh>
    <rPh sb="19" eb="20">
      <t>ヒ</t>
    </rPh>
    <phoneticPr fontId="8"/>
  </si>
  <si>
    <r>
      <rPr>
        <sz val="6"/>
        <rFont val="ＭＳ 明朝"/>
        <family val="1"/>
        <charset val="128"/>
      </rPr>
      <t>ふりがな　　こべつ　　　たろう</t>
    </r>
    <r>
      <rPr>
        <sz val="10"/>
        <rFont val="ＭＳ 明朝"/>
        <family val="1"/>
        <charset val="128"/>
      </rPr>
      <t xml:space="preserve">
</t>
    </r>
    <r>
      <rPr>
        <sz val="12"/>
        <rFont val="ＭＳ 明朝"/>
        <family val="1"/>
        <charset val="128"/>
      </rPr>
      <t>氏名　個別　太郎</t>
    </r>
    <rPh sb="16" eb="18">
      <t>シメイ</t>
    </rPh>
    <rPh sb="19" eb="21">
      <t>コベツ</t>
    </rPh>
    <rPh sb="22" eb="24">
      <t>タロウ</t>
    </rPh>
    <phoneticPr fontId="8"/>
  </si>
  <si>
    <r>
      <t>要介護度</t>
    </r>
    <r>
      <rPr>
        <sz val="3"/>
        <rFont val="ＭＳ 明朝"/>
        <family val="1"/>
        <charset val="128"/>
      </rPr>
      <t xml:space="preserve">
</t>
    </r>
    <r>
      <rPr>
        <sz val="10"/>
        <rFont val="ＭＳ 明朝"/>
        <family val="1"/>
        <charset val="128"/>
      </rPr>
      <t>要介護１</t>
    </r>
    <rPh sb="0" eb="4">
      <t>ヨウカイゴド</t>
    </rPh>
    <rPh sb="6" eb="9">
      <t>ヨウカイゴ</t>
    </rPh>
    <phoneticPr fontId="8"/>
  </si>
  <si>
    <t>計画作成者：　○○　○○</t>
    <rPh sb="0" eb="2">
      <t>ケイカク</t>
    </rPh>
    <rPh sb="2" eb="5">
      <t>サクセイシャ</t>
    </rPh>
    <phoneticPr fontId="8"/>
  </si>
  <si>
    <t>男</t>
    <rPh sb="0" eb="1">
      <t>オトコ</t>
    </rPh>
    <phoneticPr fontId="8"/>
  </si>
  <si>
    <t xml:space="preserve"> △ 年 ４ 月 ２ 日生（82歳）</t>
    <rPh sb="3" eb="4">
      <t>ネン</t>
    </rPh>
    <rPh sb="7" eb="8">
      <t>ツキ</t>
    </rPh>
    <rPh sb="11" eb="12">
      <t>ニチ</t>
    </rPh>
    <rPh sb="12" eb="13">
      <t>ウ</t>
    </rPh>
    <rPh sb="16" eb="17">
      <t>サイ</t>
    </rPh>
    <phoneticPr fontId="8"/>
  </si>
  <si>
    <t>職種：理学療法士（機能訓練指導員）</t>
    <rPh sb="0" eb="2">
      <t>ショクシュ</t>
    </rPh>
    <rPh sb="3" eb="5">
      <t>リガク</t>
    </rPh>
    <rPh sb="5" eb="8">
      <t>リョウホウシ</t>
    </rPh>
    <rPh sb="9" eb="11">
      <t>キノウ</t>
    </rPh>
    <rPh sb="11" eb="13">
      <t>クンレン</t>
    </rPh>
    <rPh sb="13" eb="16">
      <t>シドウイン</t>
    </rPh>
    <phoneticPr fontId="8"/>
  </si>
  <si>
    <t>認知症高齢者の日常生活自立度: 自立 Ⅰ  Ⅱa  Ⅱb  Ⅲa  Ⅲb  Ⅳ M</t>
    <rPh sb="3" eb="6">
      <t>コウレイシャ</t>
    </rPh>
    <rPh sb="16" eb="18">
      <t>ジリツ</t>
    </rPh>
    <phoneticPr fontId="8"/>
  </si>
  <si>
    <t>※別紙様式３－１・別紙様式３－２を別途活用すること。</t>
    <rPh sb="1" eb="3">
      <t>ベッシ</t>
    </rPh>
    <rPh sb="3" eb="5">
      <t>ヨウシキ</t>
    </rPh>
    <rPh sb="9" eb="11">
      <t>ベッシ</t>
    </rPh>
    <rPh sb="11" eb="13">
      <t>ヨウシキ</t>
    </rPh>
    <rPh sb="17" eb="19">
      <t>ベット</t>
    </rPh>
    <rPh sb="19" eb="21">
      <t>カツヨウ</t>
    </rPh>
    <phoneticPr fontId="8"/>
  </si>
  <si>
    <t>利用者本人の希望</t>
    <rPh sb="0" eb="3">
      <t>リヨウシャ</t>
    </rPh>
    <rPh sb="3" eb="5">
      <t>ホンニン</t>
    </rPh>
    <rPh sb="6" eb="8">
      <t>キボウ</t>
    </rPh>
    <phoneticPr fontId="8"/>
  </si>
  <si>
    <t>家族の希望</t>
    <rPh sb="0" eb="2">
      <t>カゾク</t>
    </rPh>
    <rPh sb="3" eb="5">
      <t>キボウ</t>
    </rPh>
    <phoneticPr fontId="8"/>
  </si>
  <si>
    <t>近所（スーパーマーケット）に買い物に行きたい。</t>
    <rPh sb="0" eb="2">
      <t>キンジョ</t>
    </rPh>
    <rPh sb="14" eb="15">
      <t>カ</t>
    </rPh>
    <rPh sb="16" eb="17">
      <t>モノ</t>
    </rPh>
    <rPh sb="18" eb="19">
      <t>イ</t>
    </rPh>
    <phoneticPr fontId="8"/>
  </si>
  <si>
    <t>以前のように元気に過ごしてほしい。家事などがまたできるようになるとよい。</t>
    <rPh sb="0" eb="2">
      <t>イゼン</t>
    </rPh>
    <rPh sb="6" eb="8">
      <t>ゲンキ</t>
    </rPh>
    <rPh sb="9" eb="10">
      <t>ス</t>
    </rPh>
    <rPh sb="17" eb="19">
      <t>カジ</t>
    </rPh>
    <phoneticPr fontId="8"/>
  </si>
  <si>
    <t>自宅で簡単な調理の手伝い。元々家事や買い物等を積極的におこなっていた。</t>
    <rPh sb="0" eb="2">
      <t>ジタク</t>
    </rPh>
    <rPh sb="3" eb="5">
      <t>カンタン</t>
    </rPh>
    <rPh sb="6" eb="8">
      <t>チョウリ</t>
    </rPh>
    <rPh sb="9" eb="11">
      <t>テツダ</t>
    </rPh>
    <rPh sb="13" eb="15">
      <t>モトモト</t>
    </rPh>
    <rPh sb="15" eb="17">
      <t>カジ</t>
    </rPh>
    <rPh sb="18" eb="19">
      <t>カ</t>
    </rPh>
    <rPh sb="20" eb="22">
      <t>モノナド</t>
    </rPh>
    <rPh sb="23" eb="26">
      <t>セッキョクテキ</t>
    </rPh>
    <phoneticPr fontId="8"/>
  </si>
  <si>
    <t>娘夫婦との３人暮らし。自宅内では伝い歩き。入浴は介助を要すが、トイレは自立。屋外歩行は見守りが必要。</t>
    <rPh sb="0" eb="1">
      <t>ムスメ</t>
    </rPh>
    <rPh sb="1" eb="3">
      <t>フウフ</t>
    </rPh>
    <rPh sb="6" eb="7">
      <t>ニン</t>
    </rPh>
    <rPh sb="7" eb="8">
      <t>グ</t>
    </rPh>
    <rPh sb="11" eb="14">
      <t>ジタクナイ</t>
    </rPh>
    <rPh sb="16" eb="17">
      <t>ツタ</t>
    </rPh>
    <rPh sb="18" eb="19">
      <t>アル</t>
    </rPh>
    <rPh sb="21" eb="23">
      <t>ニュウヨク</t>
    </rPh>
    <rPh sb="24" eb="26">
      <t>カイジョ</t>
    </rPh>
    <rPh sb="27" eb="28">
      <t>ヨウ</t>
    </rPh>
    <rPh sb="35" eb="37">
      <t>ジリツ</t>
    </rPh>
    <rPh sb="38" eb="40">
      <t>オクガイ</t>
    </rPh>
    <rPh sb="40" eb="42">
      <t>ホコウ</t>
    </rPh>
    <rPh sb="43" eb="45">
      <t>ミマモ</t>
    </rPh>
    <rPh sb="47" eb="49">
      <t>ヒツヨウ</t>
    </rPh>
    <phoneticPr fontId="8"/>
  </si>
  <si>
    <r>
      <t>病名　アルツハイマー型認知症　</t>
    </r>
    <r>
      <rPr>
        <sz val="8"/>
        <rFont val="ＭＳ 明朝"/>
        <family val="1"/>
        <charset val="128"/>
      </rPr>
      <t>発症日・受傷日：○ 年 １ 月 14 日ごろ 　直近の入院日：　年　月  日 　直近の退院日：　年　 月 　日</t>
    </r>
    <r>
      <rPr>
        <sz val="10"/>
        <rFont val="ＭＳ 明朝"/>
        <family val="1"/>
        <charset val="128"/>
      </rPr>
      <t xml:space="preserve">
</t>
    </r>
    <rPh sb="0" eb="2">
      <t>ビョウメイ</t>
    </rPh>
    <rPh sb="10" eb="11">
      <t>ガタ</t>
    </rPh>
    <rPh sb="11" eb="14">
      <t>ニンチショウ</t>
    </rPh>
    <rPh sb="25" eb="26">
      <t>ネン</t>
    </rPh>
    <rPh sb="29" eb="30">
      <t>ガツ</t>
    </rPh>
    <rPh sb="49" eb="50">
      <t>ガツ</t>
    </rPh>
    <phoneticPr fontId="8"/>
  </si>
  <si>
    <r>
      <t>治療経過</t>
    </r>
    <r>
      <rPr>
        <sz val="8"/>
        <rFont val="ＭＳ 明朝"/>
        <family val="1"/>
        <charset val="128"/>
      </rPr>
      <t>（手術がある場合は手術日・術式等）
　昨年末から物忘れの症状が出現し、○年1月にアルツハイマー型認知症と診断された。現在、内服加療中。
　最近、外に出る機会が乏しく、家に閉じこもりがちになってきている。</t>
    </r>
    <rPh sb="23" eb="26">
      <t>サクネンマツ</t>
    </rPh>
    <rPh sb="28" eb="30">
      <t>モノワス</t>
    </rPh>
    <rPh sb="32" eb="34">
      <t>ショウジョウ</t>
    </rPh>
    <rPh sb="35" eb="37">
      <t>シュツゲン</t>
    </rPh>
    <rPh sb="40" eb="41">
      <t>ネン</t>
    </rPh>
    <rPh sb="42" eb="43">
      <t>ガツ</t>
    </rPh>
    <rPh sb="51" eb="55">
      <t>ガタニンチショウ</t>
    </rPh>
    <rPh sb="56" eb="58">
      <t>シンダン</t>
    </rPh>
    <rPh sb="62" eb="64">
      <t>ゲンザイ</t>
    </rPh>
    <rPh sb="65" eb="67">
      <t>ナイフク</t>
    </rPh>
    <rPh sb="67" eb="69">
      <t>カリョウ</t>
    </rPh>
    <rPh sb="69" eb="70">
      <t>チュウ</t>
    </rPh>
    <rPh sb="73" eb="75">
      <t>サイキン</t>
    </rPh>
    <rPh sb="76" eb="77">
      <t>ソト</t>
    </rPh>
    <rPh sb="78" eb="79">
      <t>デ</t>
    </rPh>
    <rPh sb="80" eb="82">
      <t>キカイ</t>
    </rPh>
    <rPh sb="83" eb="84">
      <t>トボ</t>
    </rPh>
    <rPh sb="87" eb="88">
      <t>イエ</t>
    </rPh>
    <rPh sb="89" eb="90">
      <t>ト</t>
    </rPh>
    <phoneticPr fontId="8"/>
  </si>
  <si>
    <r>
      <t>合併疾患・コントロール状態</t>
    </r>
    <r>
      <rPr>
        <sz val="8"/>
        <rFont val="ＭＳ 明朝"/>
        <family val="1"/>
        <charset val="128"/>
      </rPr>
      <t>（高血圧、心疾患、呼吸器疾患、糖尿病等）
　高血圧症（内服加療中）</t>
    </r>
    <rPh sb="35" eb="39">
      <t>コウケツアツショウ</t>
    </rPh>
    <rPh sb="40" eb="42">
      <t>ナイフク</t>
    </rPh>
    <rPh sb="42" eb="44">
      <t>カリョウ</t>
    </rPh>
    <rPh sb="44" eb="45">
      <t>チュウ</t>
    </rPh>
    <phoneticPr fontId="8"/>
  </si>
  <si>
    <r>
      <rPr>
        <sz val="9"/>
        <rFont val="ＭＳ 明朝"/>
        <family val="1"/>
        <charset val="128"/>
      </rPr>
      <t>機能訓練実施上の留意事項</t>
    </r>
    <r>
      <rPr>
        <sz val="8"/>
        <rFont val="ＭＳ 明朝"/>
        <family val="1"/>
        <charset val="128"/>
      </rPr>
      <t>（開始前・訓練中の留意事項、運動強度・負荷量等）
　血圧上昇時には運動を控えること。</t>
    </r>
    <rPh sb="38" eb="40">
      <t>ケツアツ</t>
    </rPh>
    <rPh sb="40" eb="43">
      <t>ジョウショウジ</t>
    </rPh>
    <rPh sb="45" eb="47">
      <t>ウンドウ</t>
    </rPh>
    <rPh sb="48" eb="49">
      <t>ヒカ</t>
    </rPh>
    <phoneticPr fontId="8"/>
  </si>
  <si>
    <t>※①～⑤に加えて、介護支援専門員から、居宅サービス計画上の利用者本人等の意向、総合的な支援方針等について確認すること。</t>
    <rPh sb="5" eb="6">
      <t>クワ</t>
    </rPh>
    <rPh sb="9" eb="11">
      <t>カイゴ</t>
    </rPh>
    <rPh sb="11" eb="13">
      <t>シエン</t>
    </rPh>
    <rPh sb="13" eb="16">
      <t>センモンイン</t>
    </rPh>
    <rPh sb="19" eb="21">
      <t>キョタク</t>
    </rPh>
    <rPh sb="25" eb="27">
      <t>ケイカク</t>
    </rPh>
    <rPh sb="27" eb="28">
      <t>ウエ</t>
    </rPh>
    <rPh sb="29" eb="32">
      <t>リヨウシャ</t>
    </rPh>
    <rPh sb="32" eb="34">
      <t>ホンニン</t>
    </rPh>
    <rPh sb="34" eb="35">
      <t>トウ</t>
    </rPh>
    <rPh sb="36" eb="38">
      <t>イコウ</t>
    </rPh>
    <rPh sb="39" eb="42">
      <t>ソウゴウテキ</t>
    </rPh>
    <rPh sb="43" eb="45">
      <t>シエン</t>
    </rPh>
    <rPh sb="45" eb="47">
      <t>ホウシン</t>
    </rPh>
    <rPh sb="47" eb="48">
      <t>トウ</t>
    </rPh>
    <rPh sb="52" eb="54">
      <t>カクニン</t>
    </rPh>
    <phoneticPr fontId="8"/>
  </si>
  <si>
    <t>Ⅱ　個別機能訓練の目標・個別機能訓練項目の設定</t>
    <rPh sb="2" eb="4">
      <t>コベツ</t>
    </rPh>
    <rPh sb="4" eb="6">
      <t>キノウ</t>
    </rPh>
    <rPh sb="6" eb="8">
      <t>クンレン</t>
    </rPh>
    <rPh sb="9" eb="11">
      <t>モクヒョウ</t>
    </rPh>
    <rPh sb="12" eb="14">
      <t>コベツ</t>
    </rPh>
    <rPh sb="14" eb="16">
      <t>キノウ</t>
    </rPh>
    <rPh sb="16" eb="18">
      <t>クンレン</t>
    </rPh>
    <rPh sb="18" eb="20">
      <t>コウモク</t>
    </rPh>
    <rPh sb="21" eb="23">
      <t>セッテイ</t>
    </rPh>
    <phoneticPr fontId="8"/>
  </si>
  <si>
    <t>個別機能訓練の目標</t>
    <rPh sb="0" eb="2">
      <t>コベツ</t>
    </rPh>
    <rPh sb="2" eb="4">
      <t>キノウ</t>
    </rPh>
    <rPh sb="4" eb="6">
      <t>クンレン</t>
    </rPh>
    <rPh sb="7" eb="9">
      <t>モクヒョウ</t>
    </rPh>
    <phoneticPr fontId="8"/>
  </si>
  <si>
    <r>
      <rPr>
        <sz val="9"/>
        <rFont val="ＭＳ 明朝"/>
        <family val="1"/>
        <charset val="128"/>
      </rPr>
      <t>機能訓練の短期目標（今後３ヶ月）　</t>
    </r>
    <r>
      <rPr>
        <sz val="8"/>
        <rFont val="ＭＳ 明朝"/>
        <family val="1"/>
        <charset val="128"/>
      </rPr>
      <t>目標達成度（達成・一部・未達）</t>
    </r>
    <r>
      <rPr>
        <sz val="11"/>
        <rFont val="ＭＳ 明朝"/>
        <family val="1"/>
        <charset val="128"/>
      </rPr>
      <t xml:space="preserve">
　　　　　　　　　　 　　　</t>
    </r>
    <rPh sb="0" eb="2">
      <t>キノウ</t>
    </rPh>
    <rPh sb="2" eb="4">
      <t>クンレン</t>
    </rPh>
    <rPh sb="5" eb="7">
      <t>タンキ</t>
    </rPh>
    <rPh sb="7" eb="9">
      <t>モクヒョウ</t>
    </rPh>
    <rPh sb="10" eb="12">
      <t>コンゴ</t>
    </rPh>
    <rPh sb="14" eb="15">
      <t>ゲツ</t>
    </rPh>
    <phoneticPr fontId="8"/>
  </si>
  <si>
    <r>
      <rPr>
        <sz val="9"/>
        <rFont val="ＭＳ 明朝"/>
        <family val="1"/>
        <charset val="128"/>
      </rPr>
      <t>機能訓練の長期目標　　　　　　　　</t>
    </r>
    <r>
      <rPr>
        <sz val="8"/>
        <rFont val="ＭＳ 明朝"/>
        <family val="1"/>
        <charset val="128"/>
      </rPr>
      <t>目標達成度（達成・一部・未達）</t>
    </r>
    <r>
      <rPr>
        <sz val="11"/>
        <rFont val="ＭＳ 明朝"/>
        <family val="1"/>
        <charset val="128"/>
      </rPr>
      <t xml:space="preserve">
　　　　　　　　　 　　</t>
    </r>
    <rPh sb="0" eb="2">
      <t>キノウ</t>
    </rPh>
    <rPh sb="2" eb="4">
      <t>クンレン</t>
    </rPh>
    <rPh sb="5" eb="7">
      <t>チョウキ</t>
    </rPh>
    <rPh sb="7" eb="9">
      <t>モクヒョウ</t>
    </rPh>
    <phoneticPr fontId="8"/>
  </si>
  <si>
    <t>（機能）
下肢筋力・耐久性の向上
認知機能低下に対する対応（メモ等の代償的手段の活用など）</t>
    <rPh sb="1" eb="3">
      <t>キノウ</t>
    </rPh>
    <rPh sb="5" eb="7">
      <t>カシ</t>
    </rPh>
    <rPh sb="7" eb="9">
      <t>キンリョク</t>
    </rPh>
    <rPh sb="10" eb="13">
      <t>タイキュウセイ</t>
    </rPh>
    <rPh sb="14" eb="16">
      <t>コウジョウ</t>
    </rPh>
    <rPh sb="17" eb="19">
      <t>ニンチ</t>
    </rPh>
    <rPh sb="19" eb="21">
      <t>キノウ</t>
    </rPh>
    <rPh sb="21" eb="23">
      <t>テイカ</t>
    </rPh>
    <rPh sb="24" eb="25">
      <t>タイ</t>
    </rPh>
    <rPh sb="27" eb="29">
      <t>タイオウ</t>
    </rPh>
    <rPh sb="32" eb="33">
      <t>ナド</t>
    </rPh>
    <rPh sb="34" eb="36">
      <t>ダイショウ</t>
    </rPh>
    <rPh sb="36" eb="37">
      <t>テキ</t>
    </rPh>
    <rPh sb="37" eb="39">
      <t>シュダン</t>
    </rPh>
    <rPh sb="40" eb="42">
      <t>カツヨウ</t>
    </rPh>
    <phoneticPr fontId="8"/>
  </si>
  <si>
    <t>（機能）
下肢筋力・耐久性の向上
認知機能低下に対する対応（メモ等の代償的手段の活用など）</t>
    <rPh sb="1" eb="3">
      <t>キノウ</t>
    </rPh>
    <rPh sb="32" eb="33">
      <t>ナド</t>
    </rPh>
    <rPh sb="34" eb="36">
      <t>ダイショウ</t>
    </rPh>
    <rPh sb="36" eb="37">
      <t>テキ</t>
    </rPh>
    <rPh sb="37" eb="39">
      <t>シュダン</t>
    </rPh>
    <phoneticPr fontId="8"/>
  </si>
  <si>
    <t>（活動）
屋外歩行が見守りで20分程度実施できる</t>
    <rPh sb="1" eb="3">
      <t>カツドウ</t>
    </rPh>
    <rPh sb="5" eb="7">
      <t>オクガイ</t>
    </rPh>
    <rPh sb="7" eb="9">
      <t>ホコウ</t>
    </rPh>
    <rPh sb="10" eb="12">
      <t>ミマモ</t>
    </rPh>
    <rPh sb="16" eb="17">
      <t>フン</t>
    </rPh>
    <rPh sb="17" eb="19">
      <t>テイド</t>
    </rPh>
    <rPh sb="19" eb="21">
      <t>ジッシ</t>
    </rPh>
    <phoneticPr fontId="8"/>
  </si>
  <si>
    <t>（活動）
屋外歩行を見守りで１時間程度実施できる</t>
    <rPh sb="1" eb="3">
      <t>カツドウ</t>
    </rPh>
    <rPh sb="15" eb="17">
      <t>ジカン</t>
    </rPh>
    <rPh sb="17" eb="19">
      <t>テイド</t>
    </rPh>
    <phoneticPr fontId="8"/>
  </si>
  <si>
    <t>（参加）
家族と家の周りの散歩を楽しめる。</t>
    <rPh sb="1" eb="3">
      <t>サンカ</t>
    </rPh>
    <rPh sb="5" eb="7">
      <t>カゾク</t>
    </rPh>
    <rPh sb="8" eb="9">
      <t>イエ</t>
    </rPh>
    <rPh sb="10" eb="11">
      <t>マワ</t>
    </rPh>
    <rPh sb="13" eb="15">
      <t>サンポ</t>
    </rPh>
    <rPh sb="16" eb="17">
      <t>タノ</t>
    </rPh>
    <phoneticPr fontId="8"/>
  </si>
  <si>
    <t>（参加）
スーパーで買い物が出来る。自分で買った食材を使って料理が出来る。</t>
    <rPh sb="1" eb="3">
      <t>サンカ</t>
    </rPh>
    <rPh sb="10" eb="11">
      <t>カ</t>
    </rPh>
    <rPh sb="12" eb="13">
      <t>モノ</t>
    </rPh>
    <rPh sb="14" eb="16">
      <t>デキ</t>
    </rPh>
    <rPh sb="18" eb="20">
      <t>ジブン</t>
    </rPh>
    <rPh sb="21" eb="22">
      <t>カ</t>
    </rPh>
    <rPh sb="24" eb="26">
      <t>ショクザイ</t>
    </rPh>
    <rPh sb="27" eb="28">
      <t>ツカ</t>
    </rPh>
    <rPh sb="30" eb="32">
      <t>リョウリ</t>
    </rPh>
    <rPh sb="33" eb="35">
      <t>デキ</t>
    </rPh>
    <phoneticPr fontId="8"/>
  </si>
  <si>
    <t>※目標設定方法の詳細や生活機能の構成要素の考え方は、通知本体を参照のこと。　※目標達成の目安となる期間についてもあわせて記載すること。
※短期目標（長期目標を達成するために必要な行為）は、個別機能訓練計画書の訓練実施期間内に達成を目指す項目のみを記載することとして差し支えない。</t>
    <rPh sb="1" eb="3">
      <t>モクヒョウ</t>
    </rPh>
    <rPh sb="3" eb="5">
      <t>セッテイ</t>
    </rPh>
    <rPh sb="5" eb="7">
      <t>ホウホウ</t>
    </rPh>
    <rPh sb="8" eb="10">
      <t>ショウサイ</t>
    </rPh>
    <rPh sb="11" eb="13">
      <t>セイカツ</t>
    </rPh>
    <rPh sb="13" eb="15">
      <t>キノウ</t>
    </rPh>
    <rPh sb="16" eb="18">
      <t>コウセイ</t>
    </rPh>
    <rPh sb="18" eb="20">
      <t>ヨウソ</t>
    </rPh>
    <rPh sb="21" eb="22">
      <t>カンガ</t>
    </rPh>
    <rPh sb="23" eb="24">
      <t>カタ</t>
    </rPh>
    <rPh sb="26" eb="28">
      <t>ツウチ</t>
    </rPh>
    <rPh sb="28" eb="30">
      <t>ホンタイ</t>
    </rPh>
    <rPh sb="31" eb="33">
      <t>サンショウ</t>
    </rPh>
    <rPh sb="39" eb="41">
      <t>モクヒョウ</t>
    </rPh>
    <rPh sb="41" eb="43">
      <t>タッセイ</t>
    </rPh>
    <rPh sb="44" eb="46">
      <t>メヤス</t>
    </rPh>
    <rPh sb="49" eb="51">
      <t>キカン</t>
    </rPh>
    <rPh sb="60" eb="62">
      <t>キサイ</t>
    </rPh>
    <rPh sb="69" eb="71">
      <t>タンキ</t>
    </rPh>
    <rPh sb="71" eb="73">
      <t>モクヒョウ</t>
    </rPh>
    <rPh sb="74" eb="76">
      <t>チョウキ</t>
    </rPh>
    <rPh sb="76" eb="78">
      <t>モクヒョウ</t>
    </rPh>
    <rPh sb="79" eb="81">
      <t>タッセイ</t>
    </rPh>
    <rPh sb="86" eb="88">
      <t>ヒツヨウ</t>
    </rPh>
    <rPh sb="89" eb="91">
      <t>コウイ</t>
    </rPh>
    <rPh sb="94" eb="96">
      <t>コベツ</t>
    </rPh>
    <rPh sb="96" eb="98">
      <t>キノウ</t>
    </rPh>
    <rPh sb="98" eb="100">
      <t>クンレン</t>
    </rPh>
    <rPh sb="100" eb="103">
      <t>ケイカクショ</t>
    </rPh>
    <rPh sb="104" eb="106">
      <t>クンレン</t>
    </rPh>
    <rPh sb="106" eb="108">
      <t>ジッシ</t>
    </rPh>
    <rPh sb="112" eb="114">
      <t>タッセイ</t>
    </rPh>
    <rPh sb="115" eb="117">
      <t>メザ</t>
    </rPh>
    <rPh sb="118" eb="120">
      <t>コウモク</t>
    </rPh>
    <rPh sb="123" eb="125">
      <t>キサイ</t>
    </rPh>
    <rPh sb="132" eb="133">
      <t>サ</t>
    </rPh>
    <rPh sb="134" eb="135">
      <t>ツカ</t>
    </rPh>
    <phoneticPr fontId="8"/>
  </si>
  <si>
    <t>個別機能訓練項目</t>
    <rPh sb="0" eb="2">
      <t>コベツ</t>
    </rPh>
    <rPh sb="2" eb="4">
      <t>キノウ</t>
    </rPh>
    <rPh sb="4" eb="6">
      <t>クンレン</t>
    </rPh>
    <rPh sb="6" eb="8">
      <t>コウモク</t>
    </rPh>
    <phoneticPr fontId="8"/>
  </si>
  <si>
    <r>
      <t>プログラム内容</t>
    </r>
    <r>
      <rPr>
        <sz val="8"/>
        <rFont val="ＭＳ 明朝"/>
        <family val="1"/>
        <charset val="128"/>
      </rPr>
      <t>(何を目的に(～のために)～する)</t>
    </r>
    <rPh sb="5" eb="7">
      <t>ナイヨウ</t>
    </rPh>
    <rPh sb="8" eb="9">
      <t>ナニ</t>
    </rPh>
    <rPh sb="10" eb="12">
      <t>モクテキ</t>
    </rPh>
    <phoneticPr fontId="8"/>
  </si>
  <si>
    <t>留意点</t>
    <rPh sb="0" eb="3">
      <t>リュウイテン</t>
    </rPh>
    <phoneticPr fontId="8"/>
  </si>
  <si>
    <t>頻度</t>
    <rPh sb="0" eb="2">
      <t>ヒンド</t>
    </rPh>
    <phoneticPr fontId="8"/>
  </si>
  <si>
    <t>時間</t>
    <rPh sb="0" eb="2">
      <t>ジカン</t>
    </rPh>
    <phoneticPr fontId="8"/>
  </si>
  <si>
    <t>主な実施者</t>
    <rPh sb="0" eb="1">
      <t>オモ</t>
    </rPh>
    <rPh sb="2" eb="4">
      <t>ジッシ</t>
    </rPh>
    <rPh sb="4" eb="5">
      <t>シャ</t>
    </rPh>
    <phoneticPr fontId="8"/>
  </si>
  <si>
    <t>①</t>
    <phoneticPr fontId="8"/>
  </si>
  <si>
    <t>下肢と体幹の筋力増強訓練
（歩行能力向上のため）</t>
    <rPh sb="0" eb="2">
      <t>カシ</t>
    </rPh>
    <rPh sb="3" eb="5">
      <t>タイカン</t>
    </rPh>
    <rPh sb="6" eb="8">
      <t>キンリョク</t>
    </rPh>
    <rPh sb="8" eb="10">
      <t>ゾウキョウ</t>
    </rPh>
    <rPh sb="10" eb="12">
      <t>クンレン</t>
    </rPh>
    <rPh sb="14" eb="16">
      <t>ホコウ</t>
    </rPh>
    <rPh sb="16" eb="18">
      <t>ノウリョク</t>
    </rPh>
    <rPh sb="18" eb="20">
      <t>コウジョウ</t>
    </rPh>
    <phoneticPr fontId="8"/>
  </si>
  <si>
    <t>高血圧に留意</t>
    <rPh sb="0" eb="3">
      <t>コウケツアツ</t>
    </rPh>
    <rPh sb="4" eb="6">
      <t>リュウイ</t>
    </rPh>
    <phoneticPr fontId="8"/>
  </si>
  <si>
    <t>週２回</t>
    <rPh sb="0" eb="1">
      <t>シュウ</t>
    </rPh>
    <rPh sb="2" eb="3">
      <t>カイ</t>
    </rPh>
    <phoneticPr fontId="8"/>
  </si>
  <si>
    <t>10分</t>
    <rPh sb="2" eb="3">
      <t>フン</t>
    </rPh>
    <phoneticPr fontId="8"/>
  </si>
  <si>
    <t>理学療法士（機能訓練指導員）</t>
    <rPh sb="0" eb="2">
      <t>リガク</t>
    </rPh>
    <rPh sb="2" eb="5">
      <t>リョウホウシ</t>
    </rPh>
    <rPh sb="6" eb="8">
      <t>キノウ</t>
    </rPh>
    <rPh sb="8" eb="10">
      <t>クンレン</t>
    </rPh>
    <rPh sb="10" eb="13">
      <t>シドウイン</t>
    </rPh>
    <phoneticPr fontId="8"/>
  </si>
  <si>
    <t>②</t>
    <phoneticPr fontId="8"/>
  </si>
  <si>
    <t>歩行訓練（屋内、屋外）
（近所への買い物が出来るようになるため）
（歩行補助具もあわせて選定）</t>
    <rPh sb="0" eb="2">
      <t>ホコウ</t>
    </rPh>
    <rPh sb="2" eb="4">
      <t>クンレン</t>
    </rPh>
    <rPh sb="5" eb="7">
      <t>オクナイ</t>
    </rPh>
    <rPh sb="8" eb="10">
      <t>オクガイ</t>
    </rPh>
    <rPh sb="13" eb="15">
      <t>キンジョ</t>
    </rPh>
    <rPh sb="17" eb="18">
      <t>カ</t>
    </rPh>
    <rPh sb="19" eb="20">
      <t>モノ</t>
    </rPh>
    <rPh sb="21" eb="23">
      <t>デキ</t>
    </rPh>
    <rPh sb="34" eb="36">
      <t>ホコウ</t>
    </rPh>
    <rPh sb="36" eb="39">
      <t>ホジョグ</t>
    </rPh>
    <rPh sb="44" eb="46">
      <t>センテイ</t>
    </rPh>
    <phoneticPr fontId="8"/>
  </si>
  <si>
    <t>高血圧と転倒に留意</t>
    <rPh sb="0" eb="3">
      <t>コウケツアツ</t>
    </rPh>
    <rPh sb="4" eb="6">
      <t>テントウ</t>
    </rPh>
    <rPh sb="7" eb="9">
      <t>リュウイ</t>
    </rPh>
    <phoneticPr fontId="8"/>
  </si>
  <si>
    <t>③</t>
    <phoneticPr fontId="8"/>
  </si>
  <si>
    <t>認知機能低下に対する対応訓練
（買い物や調理をメモを見ながら実施できるように）
（買い物リストの作成も）</t>
    <rPh sb="0" eb="2">
      <t>ニンチ</t>
    </rPh>
    <rPh sb="2" eb="4">
      <t>キノウ</t>
    </rPh>
    <rPh sb="4" eb="6">
      <t>テイカ</t>
    </rPh>
    <rPh sb="7" eb="8">
      <t>タイ</t>
    </rPh>
    <rPh sb="10" eb="12">
      <t>タイオウ</t>
    </rPh>
    <rPh sb="12" eb="14">
      <t>クンレン</t>
    </rPh>
    <rPh sb="16" eb="17">
      <t>カ</t>
    </rPh>
    <rPh sb="20" eb="22">
      <t>チョウリ</t>
    </rPh>
    <rPh sb="26" eb="27">
      <t>ミ</t>
    </rPh>
    <rPh sb="30" eb="32">
      <t>ジッシ</t>
    </rPh>
    <rPh sb="41" eb="42">
      <t>カ</t>
    </rPh>
    <rPh sb="43" eb="44">
      <t>モノ</t>
    </rPh>
    <rPh sb="48" eb="50">
      <t>サクセイ</t>
    </rPh>
    <phoneticPr fontId="8"/>
  </si>
  <si>
    <t>自尊心に配慮</t>
    <rPh sb="0" eb="3">
      <t>ジソンシン</t>
    </rPh>
    <rPh sb="4" eb="6">
      <t>ハイリョ</t>
    </rPh>
    <phoneticPr fontId="8"/>
  </si>
  <si>
    <t>④</t>
    <phoneticPr fontId="8"/>
  </si>
  <si>
    <t>買い物訓練
（模擬的にあるいは実際にスーパーなどへ買い物に行く）</t>
    <rPh sb="0" eb="1">
      <t>カ</t>
    </rPh>
    <rPh sb="2" eb="3">
      <t>モノ</t>
    </rPh>
    <rPh sb="3" eb="5">
      <t>クンレン</t>
    </rPh>
    <rPh sb="7" eb="9">
      <t>モギ</t>
    </rPh>
    <rPh sb="9" eb="10">
      <t>テキ</t>
    </rPh>
    <rPh sb="15" eb="17">
      <t>ジッサイ</t>
    </rPh>
    <rPh sb="25" eb="26">
      <t>カ</t>
    </rPh>
    <rPh sb="27" eb="28">
      <t>モノ</t>
    </rPh>
    <rPh sb="29" eb="30">
      <t>イ</t>
    </rPh>
    <phoneticPr fontId="8"/>
  </si>
  <si>
    <t>週１回</t>
    <rPh sb="0" eb="1">
      <t>シュウ</t>
    </rPh>
    <rPh sb="2" eb="3">
      <t>カイ</t>
    </rPh>
    <phoneticPr fontId="8"/>
  </si>
  <si>
    <t>20分</t>
    <rPh sb="2" eb="3">
      <t>フン</t>
    </rPh>
    <phoneticPr fontId="8"/>
  </si>
  <si>
    <t>※短期目標で設定した目標を達成するために必要な行為に対応するよう、訓練項目を具体的に設定すること。</t>
    <phoneticPr fontId="8"/>
  </si>
  <si>
    <t>プログラム立案者：○○</t>
    <rPh sb="5" eb="7">
      <t>リツアン</t>
    </rPh>
    <rPh sb="7" eb="8">
      <t>シャ</t>
    </rPh>
    <phoneticPr fontId="8"/>
  </si>
  <si>
    <t>利用者本人・家族等がサービス利用時間以外に実施すること</t>
    <phoneticPr fontId="8"/>
  </si>
  <si>
    <t>・ご家族に認知症の症状と対応方法を伝達するとともに共有（症状や対応方法について）</t>
    <rPh sb="2" eb="4">
      <t>カゾク</t>
    </rPh>
    <rPh sb="5" eb="8">
      <t>ニンチショウ</t>
    </rPh>
    <rPh sb="9" eb="11">
      <t>ショウジョウ</t>
    </rPh>
    <rPh sb="12" eb="14">
      <t>タイオウ</t>
    </rPh>
    <rPh sb="14" eb="16">
      <t>ホウホウ</t>
    </rPh>
    <rPh sb="17" eb="19">
      <t>デンタツ</t>
    </rPh>
    <rPh sb="25" eb="27">
      <t>キョウユウ</t>
    </rPh>
    <rPh sb="28" eb="30">
      <t>ショウジョウ</t>
    </rPh>
    <rPh sb="31" eb="33">
      <t>タイオウ</t>
    </rPh>
    <rPh sb="33" eb="35">
      <t>ホウホウ</t>
    </rPh>
    <phoneticPr fontId="8"/>
  </si>
  <si>
    <t>・ご本人はもともと活発的な方</t>
    <rPh sb="2" eb="4">
      <t>ホンニン</t>
    </rPh>
    <rPh sb="9" eb="11">
      <t>カッパツ</t>
    </rPh>
    <rPh sb="11" eb="12">
      <t>テキ</t>
    </rPh>
    <rPh sb="13" eb="14">
      <t>カタ</t>
    </rPh>
    <phoneticPr fontId="8"/>
  </si>
  <si>
    <t>　前回（初回）計画作成時と比べ、屋外で10分程度見守りで歩行できるようになってきています。メモも少し活用可能。</t>
    <rPh sb="1" eb="3">
      <t>ゼンカイ</t>
    </rPh>
    <rPh sb="4" eb="6">
      <t>ショカイ</t>
    </rPh>
    <rPh sb="7" eb="9">
      <t>ケイカク</t>
    </rPh>
    <rPh sb="9" eb="12">
      <t>サクセイジ</t>
    </rPh>
    <rPh sb="13" eb="14">
      <t>クラ</t>
    </rPh>
    <rPh sb="16" eb="18">
      <t>オクガイ</t>
    </rPh>
    <rPh sb="21" eb="22">
      <t>フン</t>
    </rPh>
    <rPh sb="22" eb="24">
      <t>テイド</t>
    </rPh>
    <rPh sb="24" eb="26">
      <t>ミマモ</t>
    </rPh>
    <rPh sb="28" eb="30">
      <t>ホコウ</t>
    </rPh>
    <rPh sb="48" eb="49">
      <t>スコ</t>
    </rPh>
    <rPh sb="50" eb="52">
      <t>カツヨウ</t>
    </rPh>
    <rPh sb="52" eb="54">
      <t>カノウ</t>
    </rPh>
    <phoneticPr fontId="8"/>
  </si>
  <si>
    <t>　長時間の歩行はまだ難しいです。メモの活用も少しずつ定着してきているが継続が必要。</t>
    <rPh sb="1" eb="4">
      <t>チョウジカン</t>
    </rPh>
    <rPh sb="5" eb="7">
      <t>ホコウ</t>
    </rPh>
    <rPh sb="10" eb="11">
      <t>ムズカ</t>
    </rPh>
    <rPh sb="19" eb="21">
      <t>カツヨウ</t>
    </rPh>
    <rPh sb="22" eb="23">
      <t>スコ</t>
    </rPh>
    <rPh sb="26" eb="28">
      <t>テイチャク</t>
    </rPh>
    <rPh sb="35" eb="37">
      <t>ケイゾク</t>
    </rPh>
    <rPh sb="38" eb="40">
      <t>ヒツヨウ</t>
    </rPh>
    <phoneticPr fontId="8"/>
  </si>
  <si>
    <t>（地域密着型）通所介護 ○○○　事業所No.000000000
住所○○○　電話番号○○○　</t>
    <rPh sb="1" eb="3">
      <t>チイキ</t>
    </rPh>
    <rPh sb="3" eb="6">
      <t>ミッチャクガタ</t>
    </rPh>
    <rPh sb="7" eb="9">
      <t>ツウショ</t>
    </rPh>
    <rPh sb="9" eb="11">
      <t>カイゴ</t>
    </rPh>
    <rPh sb="16" eb="19">
      <t>ジギョウショ</t>
    </rPh>
    <rPh sb="32" eb="34">
      <t>ジュウショ</t>
    </rPh>
    <rPh sb="38" eb="40">
      <t>デンワ</t>
    </rPh>
    <rPh sb="40" eb="42">
      <t>バンゴウ</t>
    </rPh>
    <phoneticPr fontId="8"/>
  </si>
  <si>
    <t>　　　説明日：　令和　○　年　11　月　５　日　
　　　説明者：　　　　　　○○　○○</t>
    <rPh sb="3" eb="5">
      <t>セツメイ</t>
    </rPh>
    <rPh sb="5" eb="6">
      <t>ビ</t>
    </rPh>
    <rPh sb="8" eb="10">
      <t>レイワ</t>
    </rPh>
    <rPh sb="13" eb="14">
      <t>ネン</t>
    </rPh>
    <rPh sb="18" eb="19">
      <t>ガツ</t>
    </rPh>
    <rPh sb="22" eb="23">
      <t>ニチ</t>
    </rPh>
    <rPh sb="28" eb="31">
      <t>セツメイシャ</t>
    </rPh>
    <phoneticPr fontId="8"/>
  </si>
  <si>
    <t>【（地域密着型）通所介護計画書】（記載例）</t>
    <rPh sb="2" eb="4">
      <t>チイキ</t>
    </rPh>
    <rPh sb="4" eb="7">
      <t>ミッチャクガタ</t>
    </rPh>
    <rPh sb="8" eb="10">
      <t>ツウショ</t>
    </rPh>
    <rPh sb="10" eb="12">
      <t>カイゴ</t>
    </rPh>
    <rPh sb="12" eb="14">
      <t>ケイカク</t>
    </rPh>
    <rPh sb="14" eb="15">
      <t>ショ</t>
    </rPh>
    <rPh sb="17" eb="20">
      <t>キサイレイ</t>
    </rPh>
    <phoneticPr fontId="8"/>
  </si>
  <si>
    <t>作成日：</t>
    <rPh sb="0" eb="3">
      <t>サクセイビ</t>
    </rPh>
    <phoneticPr fontId="8"/>
  </si>
  <si>
    <t>令和 ○ 年 11 月 ３ 日</t>
    <rPh sb="0" eb="2">
      <t>レイワ</t>
    </rPh>
    <phoneticPr fontId="8"/>
  </si>
  <si>
    <t>前回作成日：</t>
    <rPh sb="0" eb="2">
      <t>ゼンカイ</t>
    </rPh>
    <rPh sb="2" eb="5">
      <t>サクセイビ</t>
    </rPh>
    <phoneticPr fontId="8"/>
  </si>
  <si>
    <t>令和 ○ 年 10 月 ３ 日</t>
    <rPh sb="0" eb="2">
      <t>レイワ</t>
    </rPh>
    <phoneticPr fontId="8"/>
  </si>
  <si>
    <t>初回作成日：</t>
    <rPh sb="0" eb="2">
      <t>ショカイ</t>
    </rPh>
    <rPh sb="2" eb="5">
      <t>サクセイビ</t>
    </rPh>
    <phoneticPr fontId="8"/>
  </si>
  <si>
    <t>令和 ○ 年 ８ 月 ８ 日</t>
    <rPh sb="0" eb="2">
      <t>レイワ</t>
    </rPh>
    <phoneticPr fontId="8"/>
  </si>
  <si>
    <t>ふりがな</t>
    <phoneticPr fontId="8"/>
  </si>
  <si>
    <t>こべつ　たろう</t>
    <phoneticPr fontId="8"/>
  </si>
  <si>
    <t>　計画作成者：○○　○○</t>
    <rPh sb="1" eb="3">
      <t>ケイカク</t>
    </rPh>
    <rPh sb="3" eb="6">
      <t>サクセイシャ</t>
    </rPh>
    <phoneticPr fontId="8"/>
  </si>
  <si>
    <t>氏　名</t>
    <rPh sb="0" eb="1">
      <t>シ</t>
    </rPh>
    <rPh sb="2" eb="3">
      <t>ナ</t>
    </rPh>
    <phoneticPr fontId="8"/>
  </si>
  <si>
    <t>個別　太郎</t>
    <rPh sb="0" eb="2">
      <t>コベツ</t>
    </rPh>
    <rPh sb="3" eb="5">
      <t>タロウ</t>
    </rPh>
    <phoneticPr fontId="8"/>
  </si>
  <si>
    <t>　△年 ４ 月 ２ 日生 82　歳</t>
    <rPh sb="2" eb="3">
      <t>ネン</t>
    </rPh>
    <rPh sb="6" eb="7">
      <t>ガツ</t>
    </rPh>
    <rPh sb="10" eb="11">
      <t>ニチ</t>
    </rPh>
    <rPh sb="11" eb="12">
      <t>ウ</t>
    </rPh>
    <rPh sb="16" eb="17">
      <t>サイ</t>
    </rPh>
    <phoneticPr fontId="8"/>
  </si>
  <si>
    <t>要介護１</t>
    <rPh sb="0" eb="3">
      <t>ヨウカイゴ</t>
    </rPh>
    <phoneticPr fontId="8"/>
  </si>
  <si>
    <t>　職種：理学療法士（機能訓練指導員）</t>
    <rPh sb="1" eb="3">
      <t>ショクシュ</t>
    </rPh>
    <rPh sb="4" eb="6">
      <t>リガク</t>
    </rPh>
    <rPh sb="6" eb="9">
      <t>リョウホウシ</t>
    </rPh>
    <rPh sb="10" eb="12">
      <t>キノウ</t>
    </rPh>
    <rPh sb="12" eb="14">
      <t>クンレン</t>
    </rPh>
    <rPh sb="14" eb="17">
      <t>シドウイン</t>
    </rPh>
    <phoneticPr fontId="8"/>
  </si>
  <si>
    <t>障害高齢者の日常生活自立度: 自立 J1 J2 A1 A2 B1 B2 C1 C2</t>
    <phoneticPr fontId="8"/>
  </si>
  <si>
    <t>認知症高齢者の日常生活自立度: 自立  Ⅰ Ⅱa  Ⅱb  Ⅲa  Ⅲb  Ⅳ M</t>
    <phoneticPr fontId="8"/>
  </si>
  <si>
    <t>Ⅰ 利用者の基本情報</t>
    <rPh sb="2" eb="5">
      <t>リヨウシャ</t>
    </rPh>
    <rPh sb="6" eb="8">
      <t>キホン</t>
    </rPh>
    <rPh sb="8" eb="10">
      <t>ジョウホウ</t>
    </rPh>
    <phoneticPr fontId="8"/>
  </si>
  <si>
    <t>通所介護利用までの経緯(活動歴や病歴)</t>
    <rPh sb="0" eb="2">
      <t>ツウショ</t>
    </rPh>
    <rPh sb="2" eb="4">
      <t>カイゴ</t>
    </rPh>
    <rPh sb="4" eb="6">
      <t>リヨウ</t>
    </rPh>
    <rPh sb="9" eb="11">
      <t>ケイイ</t>
    </rPh>
    <rPh sb="12" eb="14">
      <t>カツドウ</t>
    </rPh>
    <rPh sb="14" eb="15">
      <t>レキ</t>
    </rPh>
    <rPh sb="16" eb="18">
      <t>ビョウレキ</t>
    </rPh>
    <phoneticPr fontId="8"/>
  </si>
  <si>
    <t>昨年末から物忘れの症状が出現し、○年１月にアルツハイマー型認知症と診断された。最近、外に出る機会が乏しく、家に閉じこもりがちであり、家事を行う回数も少なくなってきている。</t>
    <rPh sb="0" eb="2">
      <t>サクネン</t>
    </rPh>
    <rPh sb="2" eb="3">
      <t>スエ</t>
    </rPh>
    <rPh sb="5" eb="7">
      <t>モノワス</t>
    </rPh>
    <rPh sb="9" eb="11">
      <t>ショウジョウ</t>
    </rPh>
    <rPh sb="12" eb="14">
      <t>シュツゲン</t>
    </rPh>
    <rPh sb="17" eb="18">
      <t>ネン</t>
    </rPh>
    <rPh sb="19" eb="20">
      <t>ガツ</t>
    </rPh>
    <rPh sb="28" eb="29">
      <t>ガタ</t>
    </rPh>
    <rPh sb="29" eb="32">
      <t>ニンチショウ</t>
    </rPh>
    <rPh sb="33" eb="35">
      <t>シンダン</t>
    </rPh>
    <rPh sb="39" eb="41">
      <t>サイキン</t>
    </rPh>
    <rPh sb="42" eb="43">
      <t>ソト</t>
    </rPh>
    <rPh sb="44" eb="45">
      <t>デ</t>
    </rPh>
    <rPh sb="46" eb="48">
      <t>キカイ</t>
    </rPh>
    <rPh sb="49" eb="50">
      <t>トボ</t>
    </rPh>
    <rPh sb="53" eb="54">
      <t>イエ</t>
    </rPh>
    <rPh sb="55" eb="56">
      <t>ト</t>
    </rPh>
    <rPh sb="66" eb="68">
      <t>カジ</t>
    </rPh>
    <rPh sb="69" eb="70">
      <t>オコナ</t>
    </rPh>
    <rPh sb="71" eb="73">
      <t>カイスウ</t>
    </rPh>
    <rPh sb="74" eb="75">
      <t>スク</t>
    </rPh>
    <phoneticPr fontId="8"/>
  </si>
  <si>
    <t>自宅での生活を続けたい。自宅のお風呂に入れるようになりたい。
デイサービスではお風呂に入る練習をしたり、他の利用者と話をしたい。
買い物が好きなので、近所に買い物に行けるようになりたい。</t>
    <rPh sb="0" eb="2">
      <t>ジタク</t>
    </rPh>
    <rPh sb="4" eb="6">
      <t>セイカツ</t>
    </rPh>
    <rPh sb="7" eb="8">
      <t>ツヅ</t>
    </rPh>
    <rPh sb="12" eb="14">
      <t>ジタク</t>
    </rPh>
    <rPh sb="16" eb="18">
      <t>フロ</t>
    </rPh>
    <rPh sb="19" eb="20">
      <t>イ</t>
    </rPh>
    <rPh sb="40" eb="42">
      <t>フロ</t>
    </rPh>
    <rPh sb="43" eb="44">
      <t>ハイ</t>
    </rPh>
    <rPh sb="45" eb="47">
      <t>レンシュウ</t>
    </rPh>
    <rPh sb="52" eb="53">
      <t>ホカ</t>
    </rPh>
    <rPh sb="54" eb="57">
      <t>リヨウシャ</t>
    </rPh>
    <rPh sb="58" eb="59">
      <t>ハナシ</t>
    </rPh>
    <rPh sb="65" eb="66">
      <t>カ</t>
    </rPh>
    <rPh sb="67" eb="68">
      <t>モノ</t>
    </rPh>
    <rPh sb="69" eb="70">
      <t>ス</t>
    </rPh>
    <rPh sb="75" eb="77">
      <t>キンジョ</t>
    </rPh>
    <rPh sb="78" eb="79">
      <t>カ</t>
    </rPh>
    <rPh sb="80" eb="81">
      <t>モノ</t>
    </rPh>
    <rPh sb="82" eb="83">
      <t>イ</t>
    </rPh>
    <phoneticPr fontId="8"/>
  </si>
  <si>
    <t>本人が希望する限りは、自宅で一緒に暮らし続けたい。
以前のように元気で過ごしてほしい。
ハリのある生活をするため、家事などがまたできるようになってほしい。</t>
    <rPh sb="0" eb="2">
      <t>ホンニン</t>
    </rPh>
    <rPh sb="3" eb="5">
      <t>キボウ</t>
    </rPh>
    <rPh sb="7" eb="8">
      <t>カギ</t>
    </rPh>
    <rPh sb="11" eb="13">
      <t>ジタク</t>
    </rPh>
    <rPh sb="14" eb="16">
      <t>イッショ</t>
    </rPh>
    <rPh sb="17" eb="18">
      <t>ク</t>
    </rPh>
    <rPh sb="20" eb="21">
      <t>ツヅ</t>
    </rPh>
    <rPh sb="26" eb="28">
      <t>イゼン</t>
    </rPh>
    <rPh sb="32" eb="34">
      <t>ゲンキ</t>
    </rPh>
    <rPh sb="35" eb="36">
      <t>ス</t>
    </rPh>
    <rPh sb="49" eb="51">
      <t>セイカツ</t>
    </rPh>
    <rPh sb="57" eb="59">
      <t>カジ</t>
    </rPh>
    <phoneticPr fontId="8"/>
  </si>
  <si>
    <t>自宅では簡単な調理の手伝いをしている。（元々家事や買い物等を積極的に行っていた。手先が器用で工作や習字、絵を描くことが得意。）
社交的な性格で、顔なじみの近所の人と話をすることを楽しみにしている。</t>
    <rPh sb="0" eb="2">
      <t>ジタク</t>
    </rPh>
    <rPh sb="4" eb="6">
      <t>カンタン</t>
    </rPh>
    <rPh sb="7" eb="9">
      <t>チョウリ</t>
    </rPh>
    <rPh sb="10" eb="12">
      <t>テツダ</t>
    </rPh>
    <rPh sb="20" eb="22">
      <t>モトモト</t>
    </rPh>
    <rPh sb="22" eb="24">
      <t>カジ</t>
    </rPh>
    <rPh sb="25" eb="26">
      <t>カ</t>
    </rPh>
    <rPh sb="27" eb="28">
      <t>モノ</t>
    </rPh>
    <rPh sb="28" eb="29">
      <t>トウ</t>
    </rPh>
    <rPh sb="30" eb="33">
      <t>セッキョクテキ</t>
    </rPh>
    <rPh sb="34" eb="35">
      <t>オコナ</t>
    </rPh>
    <rPh sb="40" eb="42">
      <t>テサキ</t>
    </rPh>
    <rPh sb="43" eb="45">
      <t>キヨウ</t>
    </rPh>
    <rPh sb="46" eb="48">
      <t>コウサク</t>
    </rPh>
    <rPh sb="49" eb="51">
      <t>シュウジ</t>
    </rPh>
    <rPh sb="52" eb="53">
      <t>エ</t>
    </rPh>
    <rPh sb="54" eb="55">
      <t>カ</t>
    </rPh>
    <rPh sb="59" eb="61">
      <t>トクイ</t>
    </rPh>
    <rPh sb="64" eb="67">
      <t>シャコウテキ</t>
    </rPh>
    <rPh sb="68" eb="70">
      <t>セイカク</t>
    </rPh>
    <rPh sb="72" eb="73">
      <t>カオ</t>
    </rPh>
    <rPh sb="77" eb="79">
      <t>キンジョ</t>
    </rPh>
    <rPh sb="80" eb="81">
      <t>ヒト</t>
    </rPh>
    <rPh sb="82" eb="83">
      <t>ハナシ</t>
    </rPh>
    <rPh sb="89" eb="90">
      <t>タノ</t>
    </rPh>
    <phoneticPr fontId="8"/>
  </si>
  <si>
    <r>
      <t>利用者の居宅の環境</t>
    </r>
    <r>
      <rPr>
        <sz val="8"/>
        <rFont val="ＭＳ 明朝"/>
        <family val="1"/>
        <charset val="128"/>
      </rPr>
      <t>（利用者の居宅での生活状況をふまえ、特によく使用する場所・使用したいと考えている場所の環境を記入）★</t>
    </r>
    <rPh sb="0" eb="3">
      <t>リヨウシャ</t>
    </rPh>
    <rPh sb="4" eb="6">
      <t>キョタク</t>
    </rPh>
    <rPh sb="7" eb="9">
      <t>カンキョウ</t>
    </rPh>
    <rPh sb="10" eb="13">
      <t>リヨウシャ</t>
    </rPh>
    <rPh sb="14" eb="16">
      <t>キョタク</t>
    </rPh>
    <rPh sb="18" eb="20">
      <t>セイカツ</t>
    </rPh>
    <rPh sb="20" eb="22">
      <t>ジョウキョウ</t>
    </rPh>
    <rPh sb="27" eb="28">
      <t>トク</t>
    </rPh>
    <rPh sb="31" eb="33">
      <t>シヨウ</t>
    </rPh>
    <rPh sb="35" eb="37">
      <t>バショ</t>
    </rPh>
    <rPh sb="38" eb="40">
      <t>シヨウ</t>
    </rPh>
    <rPh sb="44" eb="45">
      <t>カンガ</t>
    </rPh>
    <rPh sb="49" eb="51">
      <t>バショ</t>
    </rPh>
    <rPh sb="52" eb="54">
      <t>カンキョウ</t>
    </rPh>
    <rPh sb="55" eb="57">
      <t>キニュウ</t>
    </rPh>
    <phoneticPr fontId="8"/>
  </si>
  <si>
    <t>・居宅は２階建ての一軒家。利用者の居室や浴室は１階にあり、２階にあがることはほとんどない。玄関、廊下、居室内には手すりがある。
・浴室環境は利用者の心身の状況からみて使用上の問題はなし。
　（床は段差なし、滑り止め加工あり。浴槽の高さは50センチ。バスボードと入浴用椅子の配置あり。別添写真参照。）</t>
    <rPh sb="1" eb="3">
      <t>キョタク</t>
    </rPh>
    <rPh sb="5" eb="7">
      <t>カイダ</t>
    </rPh>
    <rPh sb="9" eb="12">
      <t>イッケンヤ</t>
    </rPh>
    <rPh sb="13" eb="16">
      <t>リヨウシャ</t>
    </rPh>
    <rPh sb="17" eb="19">
      <t>キョシツ</t>
    </rPh>
    <rPh sb="20" eb="22">
      <t>ヨクシツ</t>
    </rPh>
    <rPh sb="24" eb="25">
      <t>カイ</t>
    </rPh>
    <rPh sb="30" eb="31">
      <t>カイ</t>
    </rPh>
    <rPh sb="45" eb="47">
      <t>ゲンカン</t>
    </rPh>
    <rPh sb="48" eb="50">
      <t>ロウカ</t>
    </rPh>
    <rPh sb="51" eb="53">
      <t>キョシツ</t>
    </rPh>
    <rPh sb="53" eb="54">
      <t>ナイ</t>
    </rPh>
    <rPh sb="56" eb="57">
      <t>テ</t>
    </rPh>
    <rPh sb="65" eb="67">
      <t>ヨクシツ</t>
    </rPh>
    <rPh sb="67" eb="69">
      <t>カンキョウ</t>
    </rPh>
    <rPh sb="70" eb="73">
      <t>リヨウシャ</t>
    </rPh>
    <rPh sb="74" eb="76">
      <t>シンシン</t>
    </rPh>
    <rPh sb="77" eb="79">
      <t>ジョウキョウ</t>
    </rPh>
    <rPh sb="83" eb="85">
      <t>シヨウ</t>
    </rPh>
    <rPh sb="85" eb="86">
      <t>ウエ</t>
    </rPh>
    <rPh sb="87" eb="89">
      <t>モンダイ</t>
    </rPh>
    <rPh sb="96" eb="97">
      <t>ユカ</t>
    </rPh>
    <rPh sb="98" eb="100">
      <t>ダンサ</t>
    </rPh>
    <rPh sb="103" eb="104">
      <t>スベ</t>
    </rPh>
    <rPh sb="105" eb="106">
      <t>ド</t>
    </rPh>
    <rPh sb="107" eb="109">
      <t>カコウ</t>
    </rPh>
    <rPh sb="112" eb="114">
      <t>ヨクソウ</t>
    </rPh>
    <rPh sb="115" eb="116">
      <t>タカ</t>
    </rPh>
    <rPh sb="130" eb="132">
      <t>ニュウヨク</t>
    </rPh>
    <rPh sb="132" eb="133">
      <t>ヨウ</t>
    </rPh>
    <rPh sb="133" eb="135">
      <t>イス</t>
    </rPh>
    <rPh sb="136" eb="138">
      <t>ハイチ</t>
    </rPh>
    <rPh sb="141" eb="143">
      <t>ベッテン</t>
    </rPh>
    <rPh sb="143" eb="145">
      <t>シャシン</t>
    </rPh>
    <rPh sb="145" eb="147">
      <t>サンショウ</t>
    </rPh>
    <phoneticPr fontId="8"/>
  </si>
  <si>
    <r>
      <t>健康状態</t>
    </r>
    <r>
      <rPr>
        <sz val="8"/>
        <rFont val="ＭＳ 明朝"/>
        <family val="1"/>
        <charset val="128"/>
      </rPr>
      <t>(病名､合併症(心疾患､吸器疾患等)､服薬状況等)★</t>
    </r>
    <phoneticPr fontId="8"/>
  </si>
  <si>
    <r>
      <t>ケアの上での医学的リスク</t>
    </r>
    <r>
      <rPr>
        <sz val="8"/>
        <rFont val="ＭＳ 明朝"/>
        <family val="1"/>
        <charset val="128"/>
      </rPr>
      <t>(血圧､転倒､嚥下障害等)</t>
    </r>
    <r>
      <rPr>
        <sz val="10"/>
        <rFont val="ＭＳ 明朝"/>
        <family val="1"/>
        <charset val="128"/>
      </rPr>
      <t>･留意事項★</t>
    </r>
    <rPh sb="13" eb="15">
      <t>ケツアツ</t>
    </rPh>
    <rPh sb="16" eb="18">
      <t>テントウ</t>
    </rPh>
    <rPh sb="19" eb="21">
      <t>エンゲ</t>
    </rPh>
    <rPh sb="21" eb="23">
      <t>ショウガイ</t>
    </rPh>
    <rPh sb="23" eb="24">
      <t>トウ</t>
    </rPh>
    <phoneticPr fontId="8"/>
  </si>
  <si>
    <t>・アルツハイマー型認知症（ドネペジル5mg/1X朝を内服中）
・高血圧症（アムロジピン5mg/1X朝を内服中）</t>
    <rPh sb="8" eb="9">
      <t>ガタ</t>
    </rPh>
    <rPh sb="9" eb="12">
      <t>ニンチショウ</t>
    </rPh>
    <rPh sb="24" eb="25">
      <t>アサ</t>
    </rPh>
    <rPh sb="26" eb="28">
      <t>ナイフク</t>
    </rPh>
    <rPh sb="28" eb="29">
      <t>チュウ</t>
    </rPh>
    <rPh sb="32" eb="36">
      <t>コウケツアツショウ</t>
    </rPh>
    <rPh sb="49" eb="50">
      <t>アサ</t>
    </rPh>
    <rPh sb="51" eb="53">
      <t>ナイフク</t>
    </rPh>
    <rPh sb="53" eb="54">
      <t>チュウ</t>
    </rPh>
    <phoneticPr fontId="8"/>
  </si>
  <si>
    <t>・血圧上昇時には運動を控えること。</t>
    <rPh sb="1" eb="3">
      <t>ケツアツ</t>
    </rPh>
    <rPh sb="3" eb="6">
      <t>ジョウショウジ</t>
    </rPh>
    <rPh sb="8" eb="10">
      <t>ウンドウ</t>
    </rPh>
    <rPh sb="11" eb="12">
      <t>ヒカ</t>
    </rPh>
    <phoneticPr fontId="8"/>
  </si>
  <si>
    <t>Ⅱ　サービス利用目標・サービス提供内容の設定</t>
    <rPh sb="6" eb="8">
      <t>リヨウ</t>
    </rPh>
    <rPh sb="8" eb="10">
      <t>モクヒョウ</t>
    </rPh>
    <rPh sb="15" eb="17">
      <t>テイキョウ</t>
    </rPh>
    <rPh sb="17" eb="19">
      <t>ナイヨウ</t>
    </rPh>
    <rPh sb="20" eb="22">
      <t>セッテイ</t>
    </rPh>
    <phoneticPr fontId="8"/>
  </si>
  <si>
    <t>利用目標</t>
    <rPh sb="0" eb="2">
      <t>リヨウ</t>
    </rPh>
    <rPh sb="2" eb="4">
      <t>モクヒョウ</t>
    </rPh>
    <phoneticPr fontId="8"/>
  </si>
  <si>
    <t>長期目標</t>
    <rPh sb="0" eb="4">
      <t>チョウキモクヒョウ</t>
    </rPh>
    <phoneticPr fontId="8"/>
  </si>
  <si>
    <t>設定日　　　　○年　８月</t>
    <rPh sb="0" eb="3">
      <t>セッテイビ</t>
    </rPh>
    <rPh sb="8" eb="9">
      <t>ネン</t>
    </rPh>
    <rPh sb="11" eb="12">
      <t>ガツ</t>
    </rPh>
    <phoneticPr fontId="8"/>
  </si>
  <si>
    <t>・自宅での生活を継続する。
・近所のスーパーで買い物ができるようになる。</t>
    <rPh sb="1" eb="3">
      <t>ジタク</t>
    </rPh>
    <rPh sb="5" eb="7">
      <t>セイカツ</t>
    </rPh>
    <rPh sb="8" eb="10">
      <t>ケイゾク</t>
    </rPh>
    <rPh sb="15" eb="17">
      <t>キンジョ</t>
    </rPh>
    <rPh sb="23" eb="24">
      <t>カ</t>
    </rPh>
    <rPh sb="25" eb="26">
      <t>モノ</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</si>
  <si>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</si>
  <si>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</si>
  <si>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２月</t>
    <rPh sb="0" eb="2">
      <t>タッセイ</t>
    </rPh>
    <rPh sb="2" eb="4">
      <t>ヨテイ</t>
    </rPh>
    <rPh sb="4" eb="5">
      <t>ビ</t>
    </rPh>
    <rPh sb="8" eb="9">
      <t>ネン</t>
    </rPh>
    <rPh sb="11" eb="12">
      <t>ガツ</t>
    </rPh>
    <phoneticPr fontId="8"/>
  </si>
  <si>
    <t>短期目標</t>
    <rPh sb="0" eb="2">
      <t>タンキ</t>
    </rPh>
    <rPh sb="2" eb="4">
      <t>モクヒョウ</t>
    </rPh>
    <phoneticPr fontId="8"/>
  </si>
  <si>
    <t>設定日　　　　○年　11月</t>
    <rPh sb="0" eb="3">
      <t>セッテイビ</t>
    </rPh>
    <rPh sb="8" eb="9">
      <t>ネン</t>
    </rPh>
    <rPh sb="12" eb="13">
      <t>ガツ</t>
    </rPh>
    <phoneticPr fontId="8"/>
  </si>
  <si>
    <t>・他の利用者とのコミュニケーションを図る。
・スーパーで買い物ができるようになるために心身機能を回復する。</t>
    <rPh sb="1" eb="2">
      <t>ホカ</t>
    </rPh>
    <rPh sb="3" eb="6">
      <t>リヨウシャ</t>
    </rPh>
    <rPh sb="18" eb="19">
      <t>ハカ</t>
    </rPh>
    <rPh sb="28" eb="29">
      <t>カ</t>
    </rPh>
    <rPh sb="30" eb="31">
      <t>モノ</t>
    </rPh>
    <rPh sb="43" eb="45">
      <t>シンシン</t>
    </rPh>
    <rPh sb="45" eb="47">
      <t>キノウ</t>
    </rPh>
    <rPh sb="48" eb="50">
      <t>カイフク</t>
    </rPh>
    <phoneticPr fontId="8"/>
  </si>
  <si>
    <t>目標　　　　　　達成度</t>
    <rPh sb="0" eb="2">
      <t>モクヒョウ</t>
    </rPh>
    <rPh sb="8" eb="10">
      <t>タッセイ</t>
    </rPh>
    <rPh sb="10" eb="11">
      <t>ド</t>
    </rPh>
    <phoneticPr fontId="8"/>
  </si>
  <si>
    <t>サービス提供内容（※）</t>
    <rPh sb="4" eb="6">
      <t>テイキョウ</t>
    </rPh>
    <rPh sb="6" eb="8">
      <t>ナイヨウ</t>
    </rPh>
    <phoneticPr fontId="8"/>
  </si>
  <si>
    <t>目的とケアの提供方針・内容</t>
    <rPh sb="0" eb="2">
      <t>モクテキ</t>
    </rPh>
    <rPh sb="6" eb="8">
      <t>テイキョウ</t>
    </rPh>
    <rPh sb="8" eb="10">
      <t>ホウシン</t>
    </rPh>
    <rPh sb="11" eb="13">
      <t>ナイヨウ</t>
    </rPh>
    <phoneticPr fontId="8"/>
  </si>
  <si>
    <t>評価</t>
    <rPh sb="0" eb="2">
      <t>ヒョウカ</t>
    </rPh>
    <phoneticPr fontId="8"/>
  </si>
  <si>
    <t>迎え（有・無）</t>
    <rPh sb="0" eb="1">
      <t>ムカ</t>
    </rPh>
    <rPh sb="3" eb="4">
      <t>ア</t>
    </rPh>
    <rPh sb="5" eb="6">
      <t>ナ</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</si>
  <si>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</si>
  <si>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</si>
  <si>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</si>
  <si>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</si>
  <si>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r>
      <t xml:space="preserve">　11月　　４日　～　　　月　　　日
</t>
    </r>
    <r>
      <rPr>
        <sz val="9.5"/>
        <rFont val="ＭＳ 明朝"/>
        <family val="1"/>
        <charset val="128"/>
      </rPr>
      <t>　入浴（自宅で入浴ができるよう、自宅の浴室環境
　をふまえ、福祉用具を選定し入浴動作を練習する）</t>
    </r>
    <rPh sb="3" eb="4">
      <t>ツキ</t>
    </rPh>
    <rPh sb="7" eb="8">
      <t>ニチ</t>
    </rPh>
    <rPh sb="13" eb="14">
      <t>ツキ</t>
    </rPh>
    <rPh sb="17" eb="18">
      <t>ニチ</t>
    </rPh>
    <rPh sb="20" eb="22">
      <t>ニュウヨク</t>
    </rPh>
    <rPh sb="23" eb="25">
      <t>ジタク</t>
    </rPh>
    <rPh sb="26" eb="28">
      <t>ニュウヨク</t>
    </rPh>
    <rPh sb="35" eb="37">
      <t>ジタク</t>
    </rPh>
    <rPh sb="38" eb="40">
      <t>ヨクシツ</t>
    </rPh>
    <rPh sb="40" eb="42">
      <t>カンキョウ</t>
    </rPh>
    <rPh sb="57" eb="59">
      <t>ニュウヨク</t>
    </rPh>
    <rPh sb="59" eb="61">
      <t>ドウサ</t>
    </rPh>
    <rPh sb="62" eb="64">
      <t>レンシュウ</t>
    </rPh>
    <phoneticPr fontId="8"/>
  </si>
  <si>
    <t>脱衣・着衣、洗髪に問題はないが、浴槽をまたぐ動作に不安があり、バスボードを用いて引き続き練習を行う。</t>
    <rPh sb="0" eb="2">
      <t>ダツイ</t>
    </rPh>
    <rPh sb="3" eb="5">
      <t>チャクイ</t>
    </rPh>
    <rPh sb="6" eb="8">
      <t>センパツ</t>
    </rPh>
    <rPh sb="9" eb="11">
      <t>モンダイ</t>
    </rPh>
    <rPh sb="16" eb="18">
      <t>ヨクソウ</t>
    </rPh>
    <rPh sb="22" eb="24">
      <t>ドウサ</t>
    </rPh>
    <rPh sb="25" eb="27">
      <t>フアン</t>
    </rPh>
    <rPh sb="37" eb="38">
      <t>モチ</t>
    </rPh>
    <rPh sb="40" eb="41">
      <t>ヒ</t>
    </rPh>
    <rPh sb="42" eb="43">
      <t>ツヅ</t>
    </rPh>
    <rPh sb="44" eb="46">
      <t>レンシュウ</t>
    </rPh>
    <rPh sb="47" eb="48">
      <t>オコナ</t>
    </rPh>
    <phoneticPr fontId="8"/>
  </si>
  <si>
    <t>プログラム（1日の流れ）</t>
    <rPh sb="7" eb="8">
      <t>ニチ</t>
    </rPh>
    <rPh sb="9" eb="10">
      <t>ナガ</t>
    </rPh>
    <phoneticPr fontId="8"/>
  </si>
  <si>
    <t>一部</t>
    <rPh sb="0" eb="2">
      <t>イチブ</t>
    </rPh>
    <phoneticPr fontId="8"/>
  </si>
  <si>
    <t>未実施</t>
    <rPh sb="0" eb="3">
      <t>ミジッシ</t>
    </rPh>
    <phoneticPr fontId="8"/>
  </si>
  <si>
    <t>(予定時間)</t>
    <rPh sb="1" eb="3">
      <t>ヨテイ</t>
    </rPh>
    <rPh sb="3" eb="5">
      <t>ジカン</t>
    </rPh>
    <phoneticPr fontId="8"/>
  </si>
  <si>
    <t>(ｻｰﾋﾞｽ内容)</t>
    <rPh sb="6" eb="8">
      <t>ナイヨウ</t>
    </rPh>
    <phoneticPr fontId="8"/>
  </si>
  <si>
    <t>②</t>
    <phoneticPr fontId="8"/>
  </si>
  <si>
    <t>　11月　　４日　～　　　月　　　日
　昼食（自身でメニューを選び、配膳・下膳を
　行う（食事介助なし））</t>
    <rPh sb="3" eb="4">
      <t>ツキ</t>
    </rPh>
    <rPh sb="7" eb="8">
      <t>ニチ</t>
    </rPh>
    <rPh sb="13" eb="14">
      <t>ツキ</t>
    </rPh>
    <rPh sb="17" eb="18">
      <t>ニチ</t>
    </rPh>
    <rPh sb="20" eb="22">
      <t>チュウショク</t>
    </rPh>
    <rPh sb="23" eb="25">
      <t>ジシン</t>
    </rPh>
    <rPh sb="31" eb="32">
      <t>エラ</t>
    </rPh>
    <rPh sb="34" eb="36">
      <t>ハイゼン</t>
    </rPh>
    <rPh sb="37" eb="38">
      <t>サ</t>
    </rPh>
    <rPh sb="38" eb="39">
      <t>ゼン</t>
    </rPh>
    <rPh sb="42" eb="43">
      <t>オコナ</t>
    </rPh>
    <rPh sb="45" eb="47">
      <t>ショクジ</t>
    </rPh>
    <rPh sb="47" eb="49">
      <t>カイジョ</t>
    </rPh>
    <phoneticPr fontId="8"/>
  </si>
  <si>
    <t>自身で栄養バランスを考えてメニューを選ぶことや、食事の準備・片付けをすることができている。食後声替けし、服薬もできている。</t>
    <rPh sb="0" eb="2">
      <t>ジシン</t>
    </rPh>
    <rPh sb="3" eb="5">
      <t>エイヨウ</t>
    </rPh>
    <rPh sb="10" eb="11">
      <t>カンガ</t>
    </rPh>
    <rPh sb="18" eb="19">
      <t>エラ</t>
    </rPh>
    <rPh sb="24" eb="26">
      <t>ショクジ</t>
    </rPh>
    <rPh sb="27" eb="29">
      <t>ジュンビ</t>
    </rPh>
    <rPh sb="30" eb="32">
      <t>カタヅ</t>
    </rPh>
    <rPh sb="45" eb="47">
      <t>ショクゴ</t>
    </rPh>
    <rPh sb="47" eb="48">
      <t>コエ</t>
    </rPh>
    <rPh sb="48" eb="49">
      <t>ガ</t>
    </rPh>
    <rPh sb="52" eb="54">
      <t>フクヤク</t>
    </rPh>
    <phoneticPr fontId="8"/>
  </si>
  <si>
    <t xml:space="preserve">
10時00分
10時30分
12時00分
13時30分
15時00分
16時00分</t>
    <rPh sb="3" eb="4">
      <t>ジ</t>
    </rPh>
    <rPh sb="6" eb="7">
      <t>フン</t>
    </rPh>
    <rPh sb="11" eb="12">
      <t>ジ</t>
    </rPh>
    <rPh sb="14" eb="15">
      <t>フン</t>
    </rPh>
    <rPh sb="19" eb="20">
      <t>ジ</t>
    </rPh>
    <rPh sb="22" eb="23">
      <t>フン</t>
    </rPh>
    <rPh sb="27" eb="28">
      <t>ジ</t>
    </rPh>
    <rPh sb="30" eb="31">
      <t>フン</t>
    </rPh>
    <rPh sb="35" eb="36">
      <t>ジ</t>
    </rPh>
    <rPh sb="38" eb="39">
      <t>フン</t>
    </rPh>
    <rPh sb="43" eb="44">
      <t>ジ</t>
    </rPh>
    <rPh sb="46" eb="47">
      <t>フン</t>
    </rPh>
    <phoneticPr fontId="8"/>
  </si>
  <si>
    <r>
      <t xml:space="preserve">
サービス開始
入浴
昼食
個別機能訓練
</t>
    </r>
    <r>
      <rPr>
        <sz val="7"/>
        <rFont val="ＭＳ 明朝"/>
        <family val="1"/>
        <charset val="128"/>
      </rPr>
      <t>レクリエーション</t>
    </r>
    <r>
      <rPr>
        <sz val="6"/>
        <rFont val="ＭＳ 明朝"/>
        <family val="1"/>
        <charset val="128"/>
      </rPr>
      <t xml:space="preserve">
</t>
    </r>
    <r>
      <rPr>
        <sz val="10"/>
        <rFont val="ＭＳ 明朝"/>
        <family val="1"/>
        <charset val="128"/>
      </rPr>
      <t xml:space="preserve">
サービス終了</t>
    </r>
    <rPh sb="5" eb="7">
      <t>カイシ</t>
    </rPh>
    <rPh sb="9" eb="11">
      <t>ニュウヨク</t>
    </rPh>
    <rPh sb="13" eb="15">
      <t>チュウショク</t>
    </rPh>
    <rPh sb="17" eb="19">
      <t>コベツ</t>
    </rPh>
    <rPh sb="19" eb="21">
      <t>キノウ</t>
    </rPh>
    <rPh sb="21" eb="23">
      <t>クンレン</t>
    </rPh>
    <rPh sb="39" eb="41">
      <t>シュウリョウ</t>
    </rPh>
    <phoneticPr fontId="8"/>
  </si>
  <si>
    <t>③</t>
    <phoneticPr fontId="8"/>
  </si>
  <si>
    <t>　11月　　４日　～　　　月　　　日
　個別機能訓練（個別機能訓練計画書を参照）</t>
    <rPh sb="3" eb="4">
      <t>ツキ</t>
    </rPh>
    <rPh sb="7" eb="8">
      <t>ニチ</t>
    </rPh>
    <rPh sb="13" eb="14">
      <t>ツキ</t>
    </rPh>
    <rPh sb="17" eb="18">
      <t>ニチ</t>
    </rPh>
    <rPh sb="20" eb="22">
      <t>コベツ</t>
    </rPh>
    <rPh sb="22" eb="24">
      <t>キノウ</t>
    </rPh>
    <rPh sb="24" eb="26">
      <t>クンレン</t>
    </rPh>
    <rPh sb="27" eb="29">
      <t>コベツ</t>
    </rPh>
    <rPh sb="29" eb="31">
      <t>キノウ</t>
    </rPh>
    <rPh sb="31" eb="33">
      <t>クンレン</t>
    </rPh>
    <rPh sb="33" eb="36">
      <t>ケイカクショ</t>
    </rPh>
    <rPh sb="37" eb="39">
      <t>サンショウ</t>
    </rPh>
    <phoneticPr fontId="8"/>
  </si>
  <si>
    <t>－</t>
    <phoneticPr fontId="8"/>
  </si>
  <si>
    <t>④</t>
    <phoneticPr fontId="8"/>
  </si>
  <si>
    <t>　11月　　４日　～　　　月　　　日
　レクリエーション（他の利用者との会話を楽し
　む。習字や合唱のプログラムに参加する）</t>
    <rPh sb="3" eb="4">
      <t>ツキ</t>
    </rPh>
    <rPh sb="7" eb="8">
      <t>ニチ</t>
    </rPh>
    <rPh sb="13" eb="14">
      <t>ツキ</t>
    </rPh>
    <rPh sb="17" eb="18">
      <t>ニチ</t>
    </rPh>
    <rPh sb="29" eb="30">
      <t>ホカ</t>
    </rPh>
    <rPh sb="31" eb="34">
      <t>リヨウシャ</t>
    </rPh>
    <rPh sb="36" eb="38">
      <t>カイワ</t>
    </rPh>
    <rPh sb="39" eb="40">
      <t>タノ</t>
    </rPh>
    <rPh sb="45" eb="47">
      <t>シュウジ</t>
    </rPh>
    <rPh sb="48" eb="50">
      <t>ガッショウ</t>
    </rPh>
    <rPh sb="57" eb="59">
      <t>サンカ</t>
    </rPh>
    <phoneticPr fontId="8"/>
  </si>
  <si>
    <t>他の利用者と楽しく会話をすることができている。習字や合唱のプログラムにも毎回参加している。</t>
    <rPh sb="0" eb="1">
      <t>ホカ</t>
    </rPh>
    <rPh sb="2" eb="5">
      <t>リヨウシャ</t>
    </rPh>
    <rPh sb="6" eb="7">
      <t>タノ</t>
    </rPh>
    <rPh sb="9" eb="11">
      <t>カイワ</t>
    </rPh>
    <rPh sb="23" eb="25">
      <t>シュウジ</t>
    </rPh>
    <rPh sb="26" eb="28">
      <t>ガッショウ</t>
    </rPh>
    <rPh sb="36" eb="38">
      <t>マイカイ</t>
    </rPh>
    <rPh sb="38" eb="40">
      <t>サンカ</t>
    </rPh>
    <phoneticPr fontId="8"/>
  </si>
  <si>
    <t>⑤</t>
    <phoneticPr fontId="8"/>
  </si>
  <si>
    <t>　　月　　　日　～　　　月　　　日</t>
    <rPh sb="2" eb="3">
      <t>ツキ</t>
    </rPh>
    <rPh sb="6" eb="7">
      <t>ニチ</t>
    </rPh>
    <rPh sb="12" eb="13">
      <t>ツキ</t>
    </rPh>
    <rPh sb="16" eb="17">
      <t>ニチ</t>
    </rPh>
    <phoneticPr fontId="8"/>
  </si>
  <si>
    <t>送り（有・無）</t>
    <rPh sb="0" eb="1">
      <t>オク</t>
    </rPh>
    <rPh sb="3" eb="4">
      <t>ア</t>
    </rPh>
    <rPh sb="5" eb="6">
      <t>ナ</t>
    </rPh>
    <phoneticPr fontId="8"/>
  </si>
  <si>
    <t>※サービス提供内容の設定にあたっては、長期目標・短期目標として設定した目標を達成するために必要なプログラムとなるよう、具体的に設定すること。
※入浴介助加算（Ⅱ）を算定する場合は、★が記載された欄等において必要な情報を記入すること。</t>
    <rPh sb="5" eb="7">
      <t>テイキョウ</t>
    </rPh>
    <rPh sb="7" eb="9">
      <t>ナイヨウ</t>
    </rPh>
    <rPh sb="10" eb="12">
      <t>セッテイ</t>
    </rPh>
    <rPh sb="19" eb="21">
      <t>チョウキ</t>
    </rPh>
    <rPh sb="21" eb="23">
      <t>モクヒョウ</t>
    </rPh>
    <rPh sb="24" eb="26">
      <t>タンキ</t>
    </rPh>
    <rPh sb="26" eb="28">
      <t>モクヒョウ</t>
    </rPh>
    <rPh sb="31" eb="33">
      <t>セッテイ</t>
    </rPh>
    <rPh sb="35" eb="37">
      <t>モクヒョウ</t>
    </rPh>
    <rPh sb="38" eb="40">
      <t>タッセイ</t>
    </rPh>
    <rPh sb="45" eb="47">
      <t>ヒツヨウ</t>
    </rPh>
    <rPh sb="59" eb="62">
      <t>グタイテキ</t>
    </rPh>
    <rPh sb="63" eb="65">
      <t>セッテイ</t>
    </rPh>
    <rPh sb="72" eb="74">
      <t>ニュウヨク</t>
    </rPh>
    <rPh sb="74" eb="76">
      <t>カイジョ</t>
    </rPh>
    <rPh sb="76" eb="78">
      <t>カサン</t>
    </rPh>
    <rPh sb="82" eb="84">
      <t>サンテイ</t>
    </rPh>
    <rPh sb="86" eb="88">
      <t>バアイ</t>
    </rPh>
    <rPh sb="92" eb="94">
      <t>キサイ</t>
    </rPh>
    <rPh sb="97" eb="98">
      <t>ラン</t>
    </rPh>
    <rPh sb="98" eb="99">
      <t>トウ</t>
    </rPh>
    <rPh sb="103" eb="105">
      <t>ヒツヨウ</t>
    </rPh>
    <rPh sb="106" eb="108">
      <t>ジョウホウ</t>
    </rPh>
    <rPh sb="109" eb="111">
      <t>キニュウ</t>
    </rPh>
    <phoneticPr fontId="8"/>
  </si>
  <si>
    <t>利用者はもともと活発な方であり、機能訓練やレクリエーションに積極的に参加したいと考えている。</t>
    <rPh sb="0" eb="3">
      <t>リヨウシャ</t>
    </rPh>
    <rPh sb="8" eb="10">
      <t>カッパツ</t>
    </rPh>
    <rPh sb="11" eb="12">
      <t>カタ</t>
    </rPh>
    <rPh sb="16" eb="18">
      <t>キノウ</t>
    </rPh>
    <rPh sb="18" eb="20">
      <t>クンレン</t>
    </rPh>
    <rPh sb="30" eb="33">
      <t>セッキョクテキ</t>
    </rPh>
    <rPh sb="34" eb="36">
      <t>サンカ</t>
    </rPh>
    <rPh sb="40" eb="41">
      <t>カンガ</t>
    </rPh>
    <phoneticPr fontId="8"/>
  </si>
  <si>
    <t>実施後の変化(総括）　再評価日：</t>
    <rPh sb="0" eb="3">
      <t>ジッシゴ</t>
    </rPh>
    <rPh sb="4" eb="6">
      <t>ヘンカ</t>
    </rPh>
    <rPh sb="7" eb="9">
      <t>ソウカツ</t>
    </rPh>
    <rPh sb="11" eb="14">
      <t>サイヒョウカ</t>
    </rPh>
    <rPh sb="14" eb="15">
      <t>ビ</t>
    </rPh>
    <phoneticPr fontId="8"/>
  </si>
  <si>
    <t>　令和○年　11月　３日</t>
    <rPh sb="1" eb="3">
      <t>レイワ</t>
    </rPh>
    <phoneticPr fontId="8"/>
  </si>
  <si>
    <t>デイサービスに通い始めてから３か月が経過し、デイサービスの環境にも慣れてきている様子。機能訓練やレクリエーションにも積極的に参加しており、効果も現れてきている。自宅で生活し続けられるよう、心身の状態を確認し、事業所内ではできる限り自身の残存能力を活かして行動するよう促すとともに、自身の力での対応が難しい場合は介助を行っていく。</t>
    <rPh sb="7" eb="8">
      <t>カヨ</t>
    </rPh>
    <rPh sb="9" eb="10">
      <t>ハジ</t>
    </rPh>
    <rPh sb="16" eb="17">
      <t>ゲツ</t>
    </rPh>
    <rPh sb="18" eb="20">
      <t>ケイカ</t>
    </rPh>
    <rPh sb="29" eb="31">
      <t>カンキョウ</t>
    </rPh>
    <rPh sb="33" eb="34">
      <t>ナ</t>
    </rPh>
    <rPh sb="40" eb="42">
      <t>ヨウス</t>
    </rPh>
    <rPh sb="43" eb="45">
      <t>キノウ</t>
    </rPh>
    <rPh sb="45" eb="47">
      <t>クンレン</t>
    </rPh>
    <rPh sb="58" eb="61">
      <t>セッキョクテキ</t>
    </rPh>
    <rPh sb="62" eb="64">
      <t>サンカ</t>
    </rPh>
    <rPh sb="69" eb="71">
      <t>コウカ</t>
    </rPh>
    <rPh sb="72" eb="73">
      <t>アラワ</t>
    </rPh>
    <rPh sb="80" eb="82">
      <t>ジタク</t>
    </rPh>
    <rPh sb="83" eb="85">
      <t>セイカツ</t>
    </rPh>
    <rPh sb="86" eb="87">
      <t>ツヅ</t>
    </rPh>
    <rPh sb="94" eb="96">
      <t>シンシン</t>
    </rPh>
    <rPh sb="97" eb="99">
      <t>ジョウタイ</t>
    </rPh>
    <rPh sb="100" eb="102">
      <t>カクニン</t>
    </rPh>
    <rPh sb="104" eb="107">
      <t>ジギョウショ</t>
    </rPh>
    <rPh sb="107" eb="108">
      <t>ナイ</t>
    </rPh>
    <rPh sb="113" eb="114">
      <t>カギ</t>
    </rPh>
    <rPh sb="115" eb="117">
      <t>ジシン</t>
    </rPh>
    <rPh sb="118" eb="120">
      <t>ザンゾン</t>
    </rPh>
    <rPh sb="120" eb="122">
      <t>ノウリョク</t>
    </rPh>
    <rPh sb="123" eb="124">
      <t>イ</t>
    </rPh>
    <rPh sb="127" eb="129">
      <t>コウドウ</t>
    </rPh>
    <rPh sb="133" eb="134">
      <t>ウナガ</t>
    </rPh>
    <rPh sb="140" eb="142">
      <t>ジシン</t>
    </rPh>
    <rPh sb="143" eb="144">
      <t>チカラ</t>
    </rPh>
    <rPh sb="146" eb="148">
      <t>タイオウ</t>
    </rPh>
    <rPh sb="149" eb="150">
      <t>ムズカ</t>
    </rPh>
    <rPh sb="152" eb="154">
      <t>バアイ</t>
    </rPh>
    <rPh sb="155" eb="157">
      <t>カイジョ</t>
    </rPh>
    <rPh sb="158" eb="159">
      <t>オコナ</t>
    </rPh>
    <phoneticPr fontId="8"/>
  </si>
  <si>
    <t>利用者・家族に対する本計画の説明者及び同意日</t>
    <rPh sb="0" eb="3">
      <t>リヨウシャ</t>
    </rPh>
    <rPh sb="4" eb="6">
      <t>カゾク</t>
    </rPh>
    <rPh sb="7" eb="8">
      <t>タイ</t>
    </rPh>
    <rPh sb="10" eb="13">
      <t>ホンケイカク</t>
    </rPh>
    <rPh sb="14" eb="16">
      <t>セツメイ</t>
    </rPh>
    <rPh sb="16" eb="17">
      <t>シャ</t>
    </rPh>
    <rPh sb="17" eb="18">
      <t>オヨ</t>
    </rPh>
    <rPh sb="19" eb="21">
      <t>ドウイ</t>
    </rPh>
    <rPh sb="21" eb="22">
      <t>ビ</t>
    </rPh>
    <phoneticPr fontId="8"/>
  </si>
  <si>
    <t>説明者</t>
    <rPh sb="0" eb="3">
      <t>セツメイシャ</t>
    </rPh>
    <phoneticPr fontId="8"/>
  </si>
  <si>
    <t>説明・同意日</t>
    <rPh sb="0" eb="2">
      <t>セツメイ</t>
    </rPh>
    <rPh sb="3" eb="5">
      <t>ドウイ</t>
    </rPh>
    <rPh sb="5" eb="6">
      <t>ビ</t>
    </rPh>
    <phoneticPr fontId="8"/>
  </si>
  <si>
    <t>○○　○○</t>
    <phoneticPr fontId="8"/>
  </si>
  <si>
    <t>　　　　○年　11月　５日</t>
    <rPh sb="5" eb="6">
      <t>ネン</t>
    </rPh>
    <rPh sb="9" eb="10">
      <t>ガツ</t>
    </rPh>
    <rPh sb="12" eb="13">
      <t>ニチ</t>
    </rPh>
    <phoneticPr fontId="8"/>
  </si>
  <si>
    <t>（地域密着型）通所介護 ○○○　　　　〒000-0000　住所：○○県○○市○○ 00-00　　　管理者：
　　事業所No.000000000　　　　　　　　　Tel.000-000-0000/Fax.000-000-0000　  　</t>
    <rPh sb="1" eb="3">
      <t>チイキ</t>
    </rPh>
    <rPh sb="3" eb="6">
      <t>ミッチャクガタ</t>
    </rPh>
    <rPh sb="7" eb="11">
      <t>ツウショカイゴ</t>
    </rPh>
    <rPh sb="29" eb="31">
      <t>ジュウショ</t>
    </rPh>
    <rPh sb="34" eb="35">
      <t>ケン</t>
    </rPh>
    <rPh sb="37" eb="38">
      <t>シ</t>
    </rPh>
    <rPh sb="49" eb="52">
      <t>カンリシャ</t>
    </rPh>
    <rPh sb="56" eb="59">
      <t>ジギョウショ</t>
    </rPh>
    <phoneticPr fontId="8"/>
  </si>
  <si>
    <t>別紙様式３－３</t>
    <rPh sb="0" eb="2">
      <t>ベッシ</t>
    </rPh>
    <rPh sb="2" eb="4">
      <t>ヨウシキ</t>
    </rPh>
    <phoneticPr fontId="8"/>
  </si>
  <si>
    <t>【個別機能訓練計画書】</t>
    <rPh sb="1" eb="3">
      <t>コベツ</t>
    </rPh>
    <rPh sb="3" eb="5">
      <t>キノウ</t>
    </rPh>
    <rPh sb="5" eb="7">
      <t>クンレン</t>
    </rPh>
    <rPh sb="7" eb="9">
      <t>ケイカク</t>
    </rPh>
    <rPh sb="9" eb="10">
      <t>ショ</t>
    </rPh>
    <phoneticPr fontId="8"/>
  </si>
  <si>
    <r>
      <t>治療経過</t>
    </r>
    <r>
      <rPr>
        <sz val="8"/>
        <rFont val="ＭＳ 明朝"/>
        <family val="1"/>
        <charset val="128"/>
      </rPr>
      <t>（手術がある場合は手術日・術式等）</t>
    </r>
    <phoneticPr fontId="8"/>
  </si>
  <si>
    <r>
      <rPr>
        <sz val="9"/>
        <rFont val="ＭＳ 明朝"/>
        <family val="1"/>
        <charset val="128"/>
      </rPr>
      <t>機能訓練実施上の留意事項</t>
    </r>
    <r>
      <rPr>
        <sz val="8"/>
        <rFont val="ＭＳ 明朝"/>
        <family val="1"/>
        <charset val="128"/>
      </rPr>
      <t>（開始前・訓練中の留意事項、運動強度・負荷量等）</t>
    </r>
    <phoneticPr fontId="8"/>
  </si>
  <si>
    <t>（機能）</t>
    <rPh sb="1" eb="3">
      <t>キノウ</t>
    </rPh>
    <phoneticPr fontId="8"/>
  </si>
  <si>
    <t>（活動）</t>
    <rPh sb="1" eb="3">
      <t>カツドウ</t>
    </rPh>
    <phoneticPr fontId="8"/>
  </si>
  <si>
    <t>（参加）</t>
    <rPh sb="1" eb="3">
      <t>サンカ</t>
    </rPh>
    <phoneticPr fontId="8"/>
  </si>
  <si>
    <t>①</t>
    <phoneticPr fontId="8"/>
  </si>
  <si>
    <t>週　　回</t>
    <rPh sb="0" eb="1">
      <t>シュウ</t>
    </rPh>
    <rPh sb="3" eb="4">
      <t>カイ</t>
    </rPh>
    <phoneticPr fontId="8"/>
  </si>
  <si>
    <t>　　分</t>
    <rPh sb="2" eb="3">
      <t>フン</t>
    </rPh>
    <phoneticPr fontId="8"/>
  </si>
  <si>
    <t>②</t>
    <phoneticPr fontId="8"/>
  </si>
  <si>
    <t>④</t>
    <phoneticPr fontId="8"/>
  </si>
  <si>
    <t>※短期目標で設定した目標を達成するために必要な行為に対応するよう、訓練項目を具体的に設定すること。</t>
    <phoneticPr fontId="8"/>
  </si>
  <si>
    <t>プログラム立案者：</t>
    <rPh sb="5" eb="7">
      <t>リツアン</t>
    </rPh>
    <rPh sb="7" eb="8">
      <t>シャ</t>
    </rPh>
    <phoneticPr fontId="8"/>
  </si>
  <si>
    <t>利用者本人・家族等がサービス利用時間以外に実施すること</t>
    <phoneticPr fontId="8"/>
  </si>
  <si>
    <t>　　　説明日：　令和　○　年　○　月　○　日　
　　　説明者：　　　　　　</t>
    <rPh sb="3" eb="5">
      <t>セツメイ</t>
    </rPh>
    <rPh sb="5" eb="6">
      <t>ビ</t>
    </rPh>
    <rPh sb="8" eb="10">
      <t>レイワ</t>
    </rPh>
    <rPh sb="13" eb="14">
      <t>ネン</t>
    </rPh>
    <rPh sb="17" eb="18">
      <t>ガツ</t>
    </rPh>
    <rPh sb="21" eb="22">
      <t>ニチ</t>
    </rPh>
    <rPh sb="27" eb="30">
      <t>セツメイシャ</t>
    </rPh>
    <phoneticPr fontId="8"/>
  </si>
  <si>
    <t>別紙様式３－４</t>
    <rPh sb="0" eb="2">
      <t>ベッシ</t>
    </rPh>
    <rPh sb="2" eb="4">
      <t>ヨウシキ</t>
    </rPh>
    <phoneticPr fontId="8"/>
  </si>
  <si>
    <t>【（地域密着型）通所介護計画書】</t>
    <rPh sb="2" eb="4">
      <t>チイキ</t>
    </rPh>
    <rPh sb="4" eb="7">
      <t>ミッチャクガタ</t>
    </rPh>
    <rPh sb="8" eb="10">
      <t>ツウショ</t>
    </rPh>
    <rPh sb="10" eb="12">
      <t>カイゴ</t>
    </rPh>
    <rPh sb="12" eb="14">
      <t>ケイカク</t>
    </rPh>
    <rPh sb="14" eb="15">
      <t>ショ</t>
    </rPh>
    <phoneticPr fontId="8"/>
  </si>
  <si>
    <t>　　　　年　　月　　日</t>
    <phoneticPr fontId="8"/>
  </si>
  <si>
    <t>　　　　年　　月　　日</t>
    <phoneticPr fontId="8"/>
  </si>
  <si>
    <t>ふりがな</t>
    <phoneticPr fontId="8"/>
  </si>
  <si>
    <t>　計画作成者：</t>
    <rPh sb="1" eb="3">
      <t>ケイカク</t>
    </rPh>
    <rPh sb="3" eb="6">
      <t>サクセイシャ</t>
    </rPh>
    <phoneticPr fontId="8"/>
  </si>
  <si>
    <t>　　年　　月　　日生　　歳</t>
    <rPh sb="2" eb="3">
      <t>ネン</t>
    </rPh>
    <rPh sb="5" eb="6">
      <t>ガツ</t>
    </rPh>
    <rPh sb="8" eb="9">
      <t>ニチ</t>
    </rPh>
    <rPh sb="9" eb="10">
      <t>ウ</t>
    </rPh>
    <rPh sb="12" eb="13">
      <t>サイ</t>
    </rPh>
    <phoneticPr fontId="8"/>
  </si>
  <si>
    <t>　職種：</t>
    <rPh sb="1" eb="3">
      <t>ショクシュ</t>
    </rPh>
    <phoneticPr fontId="8"/>
  </si>
  <si>
    <t>認知症高齢者の日常生活自立度: 自立 Ⅰ Ⅱa  Ⅱb  Ⅲa  Ⅲb  Ⅳ  M</t>
    <phoneticPr fontId="8"/>
  </si>
  <si>
    <r>
      <t>利用者の居宅の環境</t>
    </r>
    <r>
      <rPr>
        <sz val="8"/>
        <color indexed="8"/>
        <rFont val="ＭＳ 明朝"/>
        <family val="1"/>
        <charset val="128"/>
      </rPr>
      <t>（利用者の居宅での生活状況をふまえ、特によく使用する場所・使用したいと考えている場所の環境を記入）★</t>
    </r>
    <rPh sb="0" eb="3">
      <t>リヨウシャ</t>
    </rPh>
    <rPh sb="4" eb="6">
      <t>キョタク</t>
    </rPh>
    <rPh sb="7" eb="9">
      <t>カンキョウ</t>
    </rPh>
    <rPh sb="10" eb="13">
      <t>リヨウシャ</t>
    </rPh>
    <rPh sb="14" eb="16">
      <t>キョタク</t>
    </rPh>
    <rPh sb="18" eb="20">
      <t>セイカツ</t>
    </rPh>
    <rPh sb="20" eb="22">
      <t>ジョウキョウ</t>
    </rPh>
    <rPh sb="27" eb="28">
      <t>トク</t>
    </rPh>
    <rPh sb="31" eb="33">
      <t>シヨウ</t>
    </rPh>
    <rPh sb="35" eb="37">
      <t>バショ</t>
    </rPh>
    <rPh sb="38" eb="40">
      <t>シヨウ</t>
    </rPh>
    <rPh sb="44" eb="45">
      <t>カンガ</t>
    </rPh>
    <rPh sb="49" eb="51">
      <t>バショ</t>
    </rPh>
    <rPh sb="52" eb="54">
      <t>カンキョウ</t>
    </rPh>
    <rPh sb="55" eb="57">
      <t>キニュウ</t>
    </rPh>
    <phoneticPr fontId="8"/>
  </si>
  <si>
    <r>
      <t>健康状態</t>
    </r>
    <r>
      <rPr>
        <sz val="8"/>
        <color indexed="8"/>
        <rFont val="ＭＳ 明朝"/>
        <family val="1"/>
        <charset val="128"/>
      </rPr>
      <t>(病名､合併症(心疾患､吸器疾患等)､服薬状況等)★</t>
    </r>
    <phoneticPr fontId="8"/>
  </si>
  <si>
    <r>
      <t>ケアの上での医学的リスク</t>
    </r>
    <r>
      <rPr>
        <sz val="8"/>
        <color indexed="8"/>
        <rFont val="ＭＳ 明朝"/>
        <family val="1"/>
        <charset val="128"/>
      </rPr>
      <t>(血圧､転倒､嚥下障害等)</t>
    </r>
    <r>
      <rPr>
        <sz val="10"/>
        <color indexed="8"/>
        <rFont val="ＭＳ 明朝"/>
        <family val="1"/>
        <charset val="128"/>
      </rPr>
      <t>･留意事項★</t>
    </r>
    <rPh sb="13" eb="15">
      <t>ケツアツ</t>
    </rPh>
    <rPh sb="16" eb="18">
      <t>テントウ</t>
    </rPh>
    <rPh sb="19" eb="21">
      <t>エンゲ</t>
    </rPh>
    <rPh sb="21" eb="23">
      <t>ショウガイ</t>
    </rPh>
    <rPh sb="23" eb="24">
      <t>トウ</t>
    </rPh>
    <phoneticPr fontId="8"/>
  </si>
  <si>
    <t>設定日　　　　　年　　月</t>
    <rPh sb="0" eb="3">
      <t>セッテイビ</t>
    </rPh>
    <rPh sb="8" eb="9">
      <t>ネン</t>
    </rPh>
    <rPh sb="11" eb="12">
      <t>ガツ</t>
    </rPh>
    <phoneticPr fontId="8"/>
  </si>
  <si>
    <t>達成予定日　　　年　　月</t>
    <rPh sb="0" eb="2">
      <t>タッセイ</t>
    </rPh>
    <rPh sb="2" eb="4">
      <t>ヨテイ</t>
    </rPh>
    <rPh sb="4" eb="5">
      <t>ビ</t>
    </rPh>
    <rPh sb="8" eb="9">
      <t>ネン</t>
    </rPh>
    <rPh sb="11" eb="12">
      <t>ガツ</t>
    </rPh>
    <phoneticPr fontId="8"/>
  </si>
  <si>
    <t>①</t>
    <phoneticPr fontId="8"/>
  </si>
  <si>
    <t>⑤</t>
    <phoneticPr fontId="8"/>
  </si>
  <si>
    <t>　　　　　年　　月　　日</t>
    <rPh sb="5" eb="6">
      <t>ネン</t>
    </rPh>
    <rPh sb="8" eb="9">
      <t>ガツ</t>
    </rPh>
    <rPh sb="11" eb="12">
      <t>ニチ</t>
    </rPh>
    <phoneticPr fontId="8"/>
  </si>
  <si>
    <r>
      <rPr>
        <sz val="12"/>
        <rFont val="ＭＳ 明朝"/>
        <family val="1"/>
        <charset val="128"/>
      </rPr>
      <t>別紙様式４－１</t>
    </r>
    <r>
      <rPr>
        <sz val="14"/>
        <rFont val="HG丸ｺﾞｼｯｸM-PRO"/>
        <family val="3"/>
        <charset val="128"/>
      </rPr>
      <t>　　　　　　栄養・摂食嚥下スクリーニング・アセスメント・モニタリング　（施設）　（様式例）</t>
    </r>
    <rPh sb="0" eb="2">
      <t>ベッシ</t>
    </rPh>
    <rPh sb="2" eb="4">
      <t>ヨウシキ</t>
    </rPh>
    <rPh sb="13" eb="15">
      <t>エイヨウ</t>
    </rPh>
    <rPh sb="16" eb="18">
      <t>セッショク</t>
    </rPh>
    <rPh sb="18" eb="20">
      <t>エンゲ</t>
    </rPh>
    <rPh sb="43" eb="45">
      <t>シセツ</t>
    </rPh>
    <rPh sb="48" eb="50">
      <t>ヨウシキ</t>
    </rPh>
    <rPh sb="50" eb="51">
      <t>レイ</t>
    </rPh>
    <phoneticPr fontId="8"/>
  </si>
  <si>
    <t>フリガナ</t>
    <phoneticPr fontId="8"/>
  </si>
  <si>
    <t>□男　□女</t>
    <phoneticPr fontId="8"/>
  </si>
  <si>
    <t>生年月日</t>
    <rPh sb="0" eb="2">
      <t>セイネン</t>
    </rPh>
    <rPh sb="2" eb="4">
      <t>ガッピ</t>
    </rPh>
    <phoneticPr fontId="8"/>
  </si>
  <si>
    <t>日生まれ</t>
    <rPh sb="0" eb="1">
      <t>ヒ</t>
    </rPh>
    <rPh sb="1" eb="2">
      <t>ウ</t>
    </rPh>
    <phoneticPr fontId="8"/>
  </si>
  <si>
    <t>年齢</t>
    <rPh sb="0" eb="2">
      <t>ネンレイ</t>
    </rPh>
    <phoneticPr fontId="8"/>
  </si>
  <si>
    <t>氏名</t>
    <rPh sb="0" eb="1">
      <t>シ</t>
    </rPh>
    <rPh sb="1" eb="2">
      <t>メイ</t>
    </rPh>
    <phoneticPr fontId="8"/>
  </si>
  <si>
    <t>要介護度</t>
    <rPh sb="0" eb="1">
      <t>ヨウ</t>
    </rPh>
    <rPh sb="1" eb="3">
      <t>カイゴ</t>
    </rPh>
    <rPh sb="3" eb="4">
      <t>ド</t>
    </rPh>
    <phoneticPr fontId="8"/>
  </si>
  <si>
    <t>病名・
特記事項等</t>
    <rPh sb="0" eb="2">
      <t>ビョウメイ</t>
    </rPh>
    <rPh sb="4" eb="6">
      <t>トッキ</t>
    </rPh>
    <rPh sb="6" eb="8">
      <t>ジコウ</t>
    </rPh>
    <rPh sb="8" eb="9">
      <t>トウ</t>
    </rPh>
    <phoneticPr fontId="8"/>
  </si>
  <si>
    <t>記入者名</t>
    <rPh sb="0" eb="3">
      <t>キニュウシャ</t>
    </rPh>
    <rPh sb="3" eb="4">
      <t>ナ</t>
    </rPh>
    <phoneticPr fontId="8"/>
  </si>
  <si>
    <t>利用者</t>
    <rPh sb="0" eb="3">
      <t>リヨウシャ</t>
    </rPh>
    <phoneticPr fontId="8"/>
  </si>
  <si>
    <t xml:space="preserve"> 家族構成と
キーパーソン
（支援者）</t>
    <phoneticPr fontId="8"/>
  </si>
  <si>
    <t>本人　－</t>
    <phoneticPr fontId="8"/>
  </si>
  <si>
    <t>家族の意向</t>
    <rPh sb="0" eb="2">
      <t>カゾク</t>
    </rPh>
    <rPh sb="3" eb="5">
      <t>イコウ</t>
    </rPh>
    <phoneticPr fontId="8"/>
  </si>
  <si>
    <t>　（以下は、入所（入院）者個々の状態に応じて作成。）</t>
    <rPh sb="2" eb="4">
      <t>イカ</t>
    </rPh>
    <rPh sb="6" eb="8">
      <t>ニュウショ</t>
    </rPh>
    <rPh sb="9" eb="11">
      <t>ニュウイン</t>
    </rPh>
    <rPh sb="12" eb="13">
      <t>モノ</t>
    </rPh>
    <rPh sb="13" eb="15">
      <t>ココ</t>
    </rPh>
    <rPh sb="16" eb="18">
      <t>ジョウタイ</t>
    </rPh>
    <rPh sb="19" eb="20">
      <t>オウ</t>
    </rPh>
    <rPh sb="22" eb="24">
      <t>サクセイ</t>
    </rPh>
    <phoneticPr fontId="8"/>
  </si>
  <si>
    <t>実施日（記入者名）</t>
    <rPh sb="0" eb="1">
      <t>ジツ</t>
    </rPh>
    <rPh sb="1" eb="2">
      <t>シ</t>
    </rPh>
    <rPh sb="2" eb="3">
      <t>ヒ</t>
    </rPh>
    <rPh sb="4" eb="6">
      <t>キニュウ</t>
    </rPh>
    <rPh sb="6" eb="7">
      <t>シャ</t>
    </rPh>
    <rPh sb="7" eb="8">
      <t>メイ</t>
    </rPh>
    <phoneticPr fontId="8"/>
  </si>
  <si>
    <t>　    年　　 月 　　日（　　　　）</t>
    <phoneticPr fontId="8"/>
  </si>
  <si>
    <t>　    年　　 月 　　日（　　　　）</t>
    <phoneticPr fontId="8"/>
  </si>
  <si>
    <t>　    年　　 月 　　日（　　　　）</t>
    <phoneticPr fontId="8"/>
  </si>
  <si>
    <t>プロセス</t>
    <phoneticPr fontId="8"/>
  </si>
  <si>
    <r>
      <t>★プルダウン</t>
    </r>
    <r>
      <rPr>
        <vertAlign val="superscript"/>
        <sz val="9"/>
        <rFont val="HG丸ｺﾞｼｯｸM-PRO"/>
        <family val="3"/>
        <charset val="128"/>
      </rPr>
      <t>１</t>
    </r>
    <phoneticPr fontId="8"/>
  </si>
  <si>
    <r>
      <t>★プルダウン</t>
    </r>
    <r>
      <rPr>
        <vertAlign val="superscript"/>
        <sz val="9"/>
        <rFont val="HG丸ｺﾞｼｯｸM-PRO"/>
        <family val="3"/>
        <charset val="128"/>
      </rPr>
      <t>１</t>
    </r>
    <phoneticPr fontId="8"/>
  </si>
  <si>
    <t>低栄養状態のリスクレベル</t>
    <rPh sb="0" eb="1">
      <t>テイ</t>
    </rPh>
    <rPh sb="1" eb="3">
      <t>エイヨウ</t>
    </rPh>
    <rPh sb="3" eb="5">
      <t>ジョウタイ</t>
    </rPh>
    <phoneticPr fontId="8"/>
  </si>
  <si>
    <t xml:space="preserve"> □低　□ 中　□ 高</t>
    <phoneticPr fontId="8"/>
  </si>
  <si>
    <t xml:space="preserve"> □低　□ 中　□ 高</t>
    <phoneticPr fontId="8"/>
  </si>
  <si>
    <t xml:space="preserve"> □低　□ 中　□ 高</t>
    <phoneticPr fontId="8"/>
  </si>
  <si>
    <t>低栄養状態のリスク（状況）</t>
    <rPh sb="0" eb="3">
      <t>テイエイヨウ</t>
    </rPh>
    <rPh sb="3" eb="5">
      <t>ジョウタイ</t>
    </rPh>
    <rPh sb="10" eb="12">
      <t>ジョウキョウ</t>
    </rPh>
    <phoneticPr fontId="8"/>
  </si>
  <si>
    <t>身長</t>
    <rPh sb="0" eb="1">
      <t>ミ</t>
    </rPh>
    <rPh sb="1" eb="2">
      <t>チョウ</t>
    </rPh>
    <phoneticPr fontId="8"/>
  </si>
  <si>
    <t>cm　</t>
    <phoneticPr fontId="8"/>
  </si>
  <si>
    <t>cm　</t>
    <phoneticPr fontId="8"/>
  </si>
  <si>
    <t>cm　</t>
    <phoneticPr fontId="8"/>
  </si>
  <si>
    <t>cm　</t>
    <phoneticPr fontId="8"/>
  </si>
  <si>
    <t>体重　/　BMI</t>
    <rPh sb="0" eb="1">
      <t>カラダ</t>
    </rPh>
    <rPh sb="1" eb="2">
      <t>シゲル</t>
    </rPh>
    <phoneticPr fontId="8"/>
  </si>
  <si>
    <t>　　　　　　kg　／　　　　　　　　kg/㎡　</t>
    <phoneticPr fontId="8"/>
  </si>
  <si>
    <t>　　　　　　kg　／　　　　　　　　kg/㎡　</t>
    <phoneticPr fontId="8"/>
  </si>
  <si>
    <t>　　　　　　kg　／　　　　　　　　kg/㎡　</t>
    <phoneticPr fontId="8"/>
  </si>
  <si>
    <t>3%以上の体重減少率　kg/１ヶ月</t>
    <rPh sb="2" eb="4">
      <t>イジョウ</t>
    </rPh>
    <rPh sb="5" eb="7">
      <t>タイジュウ</t>
    </rPh>
    <rPh sb="7" eb="10">
      <t>ゲンショウリツ</t>
    </rPh>
    <rPh sb="16" eb="17">
      <t>ゲツ</t>
    </rPh>
    <phoneticPr fontId="8"/>
  </si>
  <si>
    <r>
      <t xml:space="preserve"> □無　□有(   　　  </t>
    </r>
    <r>
      <rPr>
        <sz val="6"/>
        <rFont val="HG丸ｺﾞｼｯｸM-PRO"/>
        <family val="3"/>
        <charset val="128"/>
      </rPr>
      <t>kg</t>
    </r>
    <r>
      <rPr>
        <sz val="9"/>
        <rFont val="HG丸ｺﾞｼｯｸM-PRO"/>
        <family val="3"/>
        <charset val="128"/>
      </rPr>
      <t>/　　</t>
    </r>
    <r>
      <rPr>
        <sz val="6"/>
        <rFont val="HG丸ｺﾞｼｯｸM-PRO"/>
        <family val="3"/>
        <charset val="128"/>
      </rPr>
      <t>ヶ月</t>
    </r>
    <r>
      <rPr>
        <sz val="9"/>
        <rFont val="HG丸ｺﾞｼｯｸM-PRO"/>
        <family val="3"/>
        <charset val="128"/>
      </rPr>
      <t>)</t>
    </r>
    <rPh sb="2" eb="3">
      <t>ナ</t>
    </rPh>
    <rPh sb="5" eb="6">
      <t>ユウ</t>
    </rPh>
    <rPh sb="20" eb="21">
      <t>ゲツ</t>
    </rPh>
    <phoneticPr fontId="8"/>
  </si>
  <si>
    <t>3%以上の体重減少率　kg/３ヶ月</t>
    <rPh sb="2" eb="4">
      <t>イジョウ</t>
    </rPh>
    <rPh sb="5" eb="7">
      <t>タイジュウ</t>
    </rPh>
    <rPh sb="7" eb="10">
      <t>ゲンショウリツ</t>
    </rPh>
    <rPh sb="16" eb="17">
      <t>ゲツ</t>
    </rPh>
    <phoneticPr fontId="8"/>
  </si>
  <si>
    <t>3%以上の体重減少率　kg/６ヶ月</t>
    <rPh sb="2" eb="4">
      <t>イジョウ</t>
    </rPh>
    <rPh sb="5" eb="7">
      <t>タイジュウ</t>
    </rPh>
    <rPh sb="7" eb="10">
      <t>ゲンショウリツ</t>
    </rPh>
    <rPh sb="16" eb="17">
      <t>ゲツ</t>
    </rPh>
    <phoneticPr fontId="8"/>
  </si>
  <si>
    <t>血清アルブミン値</t>
    <rPh sb="0" eb="2">
      <t>ケッセイ</t>
    </rPh>
    <rPh sb="7" eb="8">
      <t>アタイ</t>
    </rPh>
    <phoneticPr fontId="8"/>
  </si>
  <si>
    <r>
      <t xml:space="preserve"> □無　□有(    　     </t>
    </r>
    <r>
      <rPr>
        <sz val="6"/>
        <rFont val="HG丸ｺﾞｼｯｸM-PRO"/>
        <family val="3"/>
        <charset val="128"/>
      </rPr>
      <t>g/dl</t>
    </r>
    <r>
      <rPr>
        <sz val="9"/>
        <rFont val="HG丸ｺﾞｼｯｸM-PRO"/>
        <family val="3"/>
        <charset val="128"/>
      </rPr>
      <t>)</t>
    </r>
    <rPh sb="2" eb="3">
      <t>ナ</t>
    </rPh>
    <rPh sb="5" eb="6">
      <t>ユウ</t>
    </rPh>
    <phoneticPr fontId="8"/>
  </si>
  <si>
    <t>褥瘡</t>
    <rPh sb="0" eb="2">
      <t>ジョクソウ</t>
    </rPh>
    <phoneticPr fontId="8"/>
  </si>
  <si>
    <t xml:space="preserve"> □無　□有</t>
    <rPh sb="2" eb="3">
      <t>ナ</t>
    </rPh>
    <rPh sb="5" eb="6">
      <t>ユウ</t>
    </rPh>
    <phoneticPr fontId="8"/>
  </si>
  <si>
    <t>栄養補給法</t>
    <rPh sb="0" eb="5">
      <t>エイヨウホキュウホウ</t>
    </rPh>
    <phoneticPr fontId="8"/>
  </si>
  <si>
    <t xml:space="preserve"> □経口のみ　  □一部経口</t>
    <rPh sb="2" eb="4">
      <t>ケイコウ</t>
    </rPh>
    <rPh sb="10" eb="12">
      <t>イチブ</t>
    </rPh>
    <rPh sb="12" eb="14">
      <t>ケイコウ</t>
    </rPh>
    <phoneticPr fontId="8"/>
  </si>
  <si>
    <t xml:space="preserve"> □経腸栄養法  □静脈栄養法</t>
    <rPh sb="2" eb="4">
      <t>ケイチョウ</t>
    </rPh>
    <rPh sb="4" eb="6">
      <t>エイヨウ</t>
    </rPh>
    <rPh sb="6" eb="7">
      <t>ホウ</t>
    </rPh>
    <rPh sb="10" eb="12">
      <t>ジョウミャク</t>
    </rPh>
    <rPh sb="12" eb="14">
      <t>エイヨウ</t>
    </rPh>
    <rPh sb="14" eb="15">
      <t>ホウ</t>
    </rPh>
    <phoneticPr fontId="8"/>
  </si>
  <si>
    <t>その他</t>
    <rPh sb="2" eb="3">
      <t>タ</t>
    </rPh>
    <phoneticPr fontId="8"/>
  </si>
  <si>
    <t>食生活状況等</t>
    <rPh sb="0" eb="1">
      <t>ショク</t>
    </rPh>
    <rPh sb="1" eb="3">
      <t>セイカツ</t>
    </rPh>
    <rPh sb="3" eb="5">
      <t>ジョウキョウ</t>
    </rPh>
    <rPh sb="5" eb="6">
      <t>トウ</t>
    </rPh>
    <phoneticPr fontId="8"/>
  </si>
  <si>
    <t>栄養補給の状態</t>
    <rPh sb="0" eb="2">
      <t>エイヨウ</t>
    </rPh>
    <rPh sb="2" eb="4">
      <t>ホキュウ</t>
    </rPh>
    <rPh sb="5" eb="7">
      <t>ジョウタイ</t>
    </rPh>
    <phoneticPr fontId="8"/>
  </si>
  <si>
    <t>食事摂取量（割合）</t>
    <rPh sb="0" eb="2">
      <t>ショクジ</t>
    </rPh>
    <rPh sb="2" eb="4">
      <t>セッシュ</t>
    </rPh>
    <rPh sb="4" eb="5">
      <t>リョウ</t>
    </rPh>
    <rPh sb="6" eb="8">
      <t>ワリアイ</t>
    </rPh>
    <phoneticPr fontId="8"/>
  </si>
  <si>
    <r>
      <t>　　　　　　</t>
    </r>
    <r>
      <rPr>
        <sz val="6"/>
        <rFont val="HG丸ｺﾞｼｯｸM-PRO"/>
        <family val="3"/>
        <charset val="128"/>
      </rPr>
      <t>％</t>
    </r>
    <phoneticPr fontId="8"/>
  </si>
  <si>
    <r>
      <t>　　　　　　</t>
    </r>
    <r>
      <rPr>
        <sz val="6"/>
        <rFont val="HG丸ｺﾞｼｯｸM-PRO"/>
        <family val="3"/>
        <charset val="128"/>
      </rPr>
      <t>％</t>
    </r>
    <phoneticPr fontId="8"/>
  </si>
  <si>
    <r>
      <t>　　　　　　</t>
    </r>
    <r>
      <rPr>
        <sz val="6"/>
        <rFont val="HG丸ｺﾞｼｯｸM-PRO"/>
        <family val="3"/>
        <charset val="128"/>
      </rPr>
      <t>％</t>
    </r>
    <phoneticPr fontId="8"/>
  </si>
  <si>
    <t>主食の摂取量（割合）</t>
    <rPh sb="0" eb="2">
      <t>シュショク</t>
    </rPh>
    <rPh sb="3" eb="5">
      <t>セッシュ</t>
    </rPh>
    <rPh sb="5" eb="6">
      <t>リョウ</t>
    </rPh>
    <rPh sb="7" eb="9">
      <t>ワリアイ</t>
    </rPh>
    <phoneticPr fontId="8"/>
  </si>
  <si>
    <r>
      <t>主食　　　　</t>
    </r>
    <r>
      <rPr>
        <sz val="6"/>
        <rFont val="HG丸ｺﾞｼｯｸM-PRO"/>
        <family val="3"/>
        <charset val="128"/>
      </rPr>
      <t>％</t>
    </r>
    <rPh sb="0" eb="2">
      <t>シュショク</t>
    </rPh>
    <phoneticPr fontId="8"/>
  </si>
  <si>
    <t>主菜、副菜の摂取量（割合）</t>
    <rPh sb="0" eb="2">
      <t>シュサイ</t>
    </rPh>
    <rPh sb="3" eb="5">
      <t>フクサイ</t>
    </rPh>
    <rPh sb="6" eb="8">
      <t>セッシュ</t>
    </rPh>
    <rPh sb="8" eb="9">
      <t>リョウ</t>
    </rPh>
    <rPh sb="10" eb="12">
      <t>ワリアイ</t>
    </rPh>
    <phoneticPr fontId="8"/>
  </si>
  <si>
    <r>
      <t>主菜　　　　</t>
    </r>
    <r>
      <rPr>
        <sz val="6"/>
        <rFont val="HG丸ｺﾞｼｯｸM-PRO"/>
        <family val="3"/>
        <charset val="128"/>
      </rPr>
      <t>％</t>
    </r>
    <r>
      <rPr>
        <sz val="9"/>
        <rFont val="HG丸ｺﾞｼｯｸM-PRO"/>
        <family val="3"/>
        <charset val="128"/>
      </rPr>
      <t>　副菜　　　　</t>
    </r>
    <r>
      <rPr>
        <sz val="6"/>
        <rFont val="HG丸ｺﾞｼｯｸM-PRO"/>
        <family val="3"/>
        <charset val="128"/>
      </rPr>
      <t>％</t>
    </r>
    <rPh sb="0" eb="1">
      <t>オモ</t>
    </rPh>
    <rPh sb="7" eb="9">
      <t>フクサイ</t>
    </rPh>
    <phoneticPr fontId="8"/>
  </si>
  <si>
    <t>その他（補助食品など）</t>
    <rPh sb="2" eb="3">
      <t>タ</t>
    </rPh>
    <rPh sb="4" eb="6">
      <t>ホジョ</t>
    </rPh>
    <rPh sb="6" eb="8">
      <t>ショクヒン</t>
    </rPh>
    <phoneticPr fontId="8"/>
  </si>
  <si>
    <t>摂取栄養量：エネルギー・たんぱく質（現体重当たり）</t>
    <rPh sb="0" eb="2">
      <t>セッシュ</t>
    </rPh>
    <rPh sb="2" eb="5">
      <t>エイヨウリョウ</t>
    </rPh>
    <rPh sb="18" eb="19">
      <t>ゲン</t>
    </rPh>
    <rPh sb="19" eb="21">
      <t>タイジュウ</t>
    </rPh>
    <rPh sb="21" eb="22">
      <t>ア</t>
    </rPh>
    <phoneticPr fontId="8"/>
  </si>
  <si>
    <r>
      <t xml:space="preserve">　 </t>
    </r>
    <r>
      <rPr>
        <sz val="6"/>
        <rFont val="HG丸ｺﾞｼｯｸM-PRO"/>
        <family val="3"/>
        <charset val="128"/>
      </rPr>
      <t>kcal</t>
    </r>
    <r>
      <rPr>
        <sz val="9"/>
        <rFont val="HG丸ｺﾞｼｯｸM-PRO"/>
        <family val="3"/>
        <charset val="128"/>
      </rPr>
      <t>（　</t>
    </r>
    <r>
      <rPr>
        <sz val="6"/>
        <rFont val="HG丸ｺﾞｼｯｸM-PRO"/>
        <family val="3"/>
        <charset val="128"/>
      </rPr>
      <t>kcal/kg</t>
    </r>
    <r>
      <rPr>
        <sz val="9"/>
        <rFont val="HG丸ｺﾞｼｯｸM-PRO"/>
        <family val="3"/>
        <charset val="128"/>
      </rPr>
      <t>）　</t>
    </r>
    <r>
      <rPr>
        <sz val="6"/>
        <rFont val="HG丸ｺﾞｼｯｸM-PRO"/>
        <family val="3"/>
        <charset val="128"/>
      </rPr>
      <t>g</t>
    </r>
    <r>
      <rPr>
        <sz val="9"/>
        <rFont val="HG丸ｺﾞｼｯｸM-PRO"/>
        <family val="3"/>
        <charset val="128"/>
      </rPr>
      <t>（　</t>
    </r>
    <r>
      <rPr>
        <sz val="6"/>
        <rFont val="HG丸ｺﾞｼｯｸM-PRO"/>
        <family val="3"/>
        <charset val="128"/>
      </rPr>
      <t>g/kg</t>
    </r>
    <r>
      <rPr>
        <sz val="9"/>
        <rFont val="HG丸ｺﾞｼｯｸM-PRO"/>
        <family val="3"/>
        <charset val="128"/>
      </rPr>
      <t>）</t>
    </r>
    <phoneticPr fontId="8"/>
  </si>
  <si>
    <r>
      <t xml:space="preserve">　 </t>
    </r>
    <r>
      <rPr>
        <sz val="6"/>
        <rFont val="HG丸ｺﾞｼｯｸM-PRO"/>
        <family val="3"/>
        <charset val="128"/>
      </rPr>
      <t>kcal</t>
    </r>
    <r>
      <rPr>
        <sz val="9"/>
        <rFont val="HG丸ｺﾞｼｯｸM-PRO"/>
        <family val="3"/>
        <charset val="128"/>
      </rPr>
      <t>（　</t>
    </r>
    <r>
      <rPr>
        <sz val="6"/>
        <rFont val="HG丸ｺﾞｼｯｸM-PRO"/>
        <family val="3"/>
        <charset val="128"/>
      </rPr>
      <t>kcal/kg</t>
    </r>
    <r>
      <rPr>
        <sz val="9"/>
        <rFont val="HG丸ｺﾞｼｯｸM-PRO"/>
        <family val="3"/>
        <charset val="128"/>
      </rPr>
      <t>）　</t>
    </r>
    <r>
      <rPr>
        <sz val="6"/>
        <rFont val="HG丸ｺﾞｼｯｸM-PRO"/>
        <family val="3"/>
        <charset val="128"/>
      </rPr>
      <t>g</t>
    </r>
    <r>
      <rPr>
        <sz val="9"/>
        <rFont val="HG丸ｺﾞｼｯｸM-PRO"/>
        <family val="3"/>
        <charset val="128"/>
      </rPr>
      <t>（　</t>
    </r>
    <r>
      <rPr>
        <sz val="6"/>
        <rFont val="HG丸ｺﾞｼｯｸM-PRO"/>
        <family val="3"/>
        <charset val="128"/>
      </rPr>
      <t>g/kg</t>
    </r>
    <r>
      <rPr>
        <sz val="9"/>
        <rFont val="HG丸ｺﾞｼｯｸM-PRO"/>
        <family val="3"/>
        <charset val="128"/>
      </rPr>
      <t>）</t>
    </r>
    <phoneticPr fontId="8"/>
  </si>
  <si>
    <t>提供栄養量：エネルギー・たんぱく質（現体重当たり）</t>
    <rPh sb="0" eb="2">
      <t>テイキョウ</t>
    </rPh>
    <rPh sb="2" eb="5">
      <t>エイヨウリョウ</t>
    </rPh>
    <rPh sb="18" eb="19">
      <t>ゲン</t>
    </rPh>
    <rPh sb="19" eb="21">
      <t>タイジュウ</t>
    </rPh>
    <rPh sb="21" eb="22">
      <t>ア</t>
    </rPh>
    <phoneticPr fontId="8"/>
  </si>
  <si>
    <r>
      <t xml:space="preserve">　 </t>
    </r>
    <r>
      <rPr>
        <sz val="6"/>
        <rFont val="HG丸ｺﾞｼｯｸM-PRO"/>
        <family val="3"/>
        <charset val="128"/>
      </rPr>
      <t>kcal</t>
    </r>
    <r>
      <rPr>
        <sz val="9"/>
        <rFont val="HG丸ｺﾞｼｯｸM-PRO"/>
        <family val="3"/>
        <charset val="128"/>
      </rPr>
      <t>（　</t>
    </r>
    <r>
      <rPr>
        <sz val="6"/>
        <rFont val="HG丸ｺﾞｼｯｸM-PRO"/>
        <family val="3"/>
        <charset val="128"/>
      </rPr>
      <t>kcal/kg</t>
    </r>
    <r>
      <rPr>
        <sz val="9"/>
        <rFont val="HG丸ｺﾞｼｯｸM-PRO"/>
        <family val="3"/>
        <charset val="128"/>
      </rPr>
      <t>）　</t>
    </r>
    <r>
      <rPr>
        <sz val="6"/>
        <rFont val="HG丸ｺﾞｼｯｸM-PRO"/>
        <family val="3"/>
        <charset val="128"/>
      </rPr>
      <t>g</t>
    </r>
    <r>
      <rPr>
        <sz val="9"/>
        <rFont val="HG丸ｺﾞｼｯｸM-PRO"/>
        <family val="3"/>
        <charset val="128"/>
      </rPr>
      <t>（　</t>
    </r>
    <r>
      <rPr>
        <sz val="6"/>
        <rFont val="HG丸ｺﾞｼｯｸM-PRO"/>
        <family val="3"/>
        <charset val="128"/>
      </rPr>
      <t>g/kg</t>
    </r>
    <r>
      <rPr>
        <sz val="9"/>
        <rFont val="HG丸ｺﾞｼｯｸM-PRO"/>
        <family val="3"/>
        <charset val="128"/>
      </rPr>
      <t>）</t>
    </r>
    <phoneticPr fontId="8"/>
  </si>
  <si>
    <t>必要栄養量：エネルギー・たんぱく質（現体重当たり）</t>
    <rPh sb="0" eb="2">
      <t>ヒツヨウ</t>
    </rPh>
    <rPh sb="2" eb="4">
      <t>エイヨウ</t>
    </rPh>
    <rPh sb="4" eb="5">
      <t>リョウ</t>
    </rPh>
    <rPh sb="16" eb="17">
      <t>シツ</t>
    </rPh>
    <rPh sb="18" eb="19">
      <t>ゲン</t>
    </rPh>
    <rPh sb="19" eb="21">
      <t>タイジュウ</t>
    </rPh>
    <rPh sb="21" eb="22">
      <t>ア</t>
    </rPh>
    <phoneticPr fontId="8"/>
  </si>
  <si>
    <r>
      <t xml:space="preserve">　 </t>
    </r>
    <r>
      <rPr>
        <sz val="6"/>
        <rFont val="HG丸ｺﾞｼｯｸM-PRO"/>
        <family val="3"/>
        <charset val="128"/>
      </rPr>
      <t>kcal</t>
    </r>
    <r>
      <rPr>
        <sz val="9"/>
        <rFont val="HG丸ｺﾞｼｯｸM-PRO"/>
        <family val="3"/>
        <charset val="128"/>
      </rPr>
      <t>（　</t>
    </r>
    <r>
      <rPr>
        <sz val="6"/>
        <rFont val="HG丸ｺﾞｼｯｸM-PRO"/>
        <family val="3"/>
        <charset val="128"/>
      </rPr>
      <t>kcal/kg</t>
    </r>
    <r>
      <rPr>
        <sz val="9"/>
        <rFont val="HG丸ｺﾞｼｯｸM-PRO"/>
        <family val="3"/>
        <charset val="128"/>
      </rPr>
      <t>）　</t>
    </r>
    <r>
      <rPr>
        <sz val="6"/>
        <rFont val="HG丸ｺﾞｼｯｸM-PRO"/>
        <family val="3"/>
        <charset val="128"/>
      </rPr>
      <t>g</t>
    </r>
    <r>
      <rPr>
        <sz val="9"/>
        <rFont val="HG丸ｺﾞｼｯｸM-PRO"/>
        <family val="3"/>
        <charset val="128"/>
      </rPr>
      <t>（　</t>
    </r>
    <r>
      <rPr>
        <sz val="6"/>
        <rFont val="HG丸ｺﾞｼｯｸM-PRO"/>
        <family val="3"/>
        <charset val="128"/>
      </rPr>
      <t>g/kg</t>
    </r>
    <r>
      <rPr>
        <sz val="9"/>
        <rFont val="HG丸ｺﾞｼｯｸM-PRO"/>
        <family val="3"/>
        <charset val="128"/>
      </rPr>
      <t>）</t>
    </r>
    <phoneticPr fontId="8"/>
  </si>
  <si>
    <r>
      <t xml:space="preserve">　 </t>
    </r>
    <r>
      <rPr>
        <sz val="6"/>
        <rFont val="HG丸ｺﾞｼｯｸM-PRO"/>
        <family val="3"/>
        <charset val="128"/>
      </rPr>
      <t>kcal</t>
    </r>
    <r>
      <rPr>
        <sz val="9"/>
        <rFont val="HG丸ｺﾞｼｯｸM-PRO"/>
        <family val="3"/>
        <charset val="128"/>
      </rPr>
      <t>（　</t>
    </r>
    <r>
      <rPr>
        <sz val="6"/>
        <rFont val="HG丸ｺﾞｼｯｸM-PRO"/>
        <family val="3"/>
        <charset val="128"/>
      </rPr>
      <t>kcal/kg</t>
    </r>
    <r>
      <rPr>
        <sz val="9"/>
        <rFont val="HG丸ｺﾞｼｯｸM-PRO"/>
        <family val="3"/>
        <charset val="128"/>
      </rPr>
      <t>）　</t>
    </r>
    <r>
      <rPr>
        <sz val="6"/>
        <rFont val="HG丸ｺﾞｼｯｸM-PRO"/>
        <family val="3"/>
        <charset val="128"/>
      </rPr>
      <t>g</t>
    </r>
    <r>
      <rPr>
        <sz val="9"/>
        <rFont val="HG丸ｺﾞｼｯｸM-PRO"/>
        <family val="3"/>
        <charset val="128"/>
      </rPr>
      <t>（　</t>
    </r>
    <r>
      <rPr>
        <sz val="6"/>
        <rFont val="HG丸ｺﾞｼｯｸM-PRO"/>
        <family val="3"/>
        <charset val="128"/>
      </rPr>
      <t>g/kg</t>
    </r>
    <r>
      <rPr>
        <sz val="9"/>
        <rFont val="HG丸ｺﾞｼｯｸM-PRO"/>
        <family val="3"/>
        <charset val="128"/>
      </rPr>
      <t>）</t>
    </r>
    <phoneticPr fontId="8"/>
  </si>
  <si>
    <t>嚥下調整食の必要性</t>
    <rPh sb="0" eb="4">
      <t>エンゲチョウセイ</t>
    </rPh>
    <rPh sb="4" eb="5">
      <t>ショク</t>
    </rPh>
    <rPh sb="6" eb="9">
      <t>ヒツヨウセイ</t>
    </rPh>
    <phoneticPr fontId="8"/>
  </si>
  <si>
    <t xml:space="preserve"> □無　□有</t>
    <rPh sb="2" eb="3">
      <t>ナ</t>
    </rPh>
    <rPh sb="5" eb="6">
      <t>ア</t>
    </rPh>
    <phoneticPr fontId="8"/>
  </si>
  <si>
    <t>食事の形態（コード）</t>
    <rPh sb="0" eb="2">
      <t>ショクジ</t>
    </rPh>
    <rPh sb="3" eb="5">
      <t>ケイタイ</t>
    </rPh>
    <phoneticPr fontId="8"/>
  </si>
  <si>
    <r>
      <t>（コード：★プルダウン</t>
    </r>
    <r>
      <rPr>
        <vertAlign val="superscript"/>
        <sz val="9"/>
        <rFont val="HG丸ｺﾞｼｯｸM-PRO"/>
        <family val="3"/>
        <charset val="128"/>
      </rPr>
      <t>２</t>
    </r>
    <r>
      <rPr>
        <sz val="9"/>
        <rFont val="HG丸ｺﾞｼｯｸM-PRO"/>
        <family val="3"/>
        <charset val="128"/>
      </rPr>
      <t>　）</t>
    </r>
    <phoneticPr fontId="6"/>
  </si>
  <si>
    <r>
      <t>（コード：★プルダウン</t>
    </r>
    <r>
      <rPr>
        <vertAlign val="superscript"/>
        <sz val="9"/>
        <rFont val="HG丸ｺﾞｼｯｸM-PRO"/>
        <family val="3"/>
        <charset val="128"/>
      </rPr>
      <t>２</t>
    </r>
    <r>
      <rPr>
        <sz val="9"/>
        <rFont val="HG丸ｺﾞｼｯｸM-PRO"/>
        <family val="3"/>
        <charset val="128"/>
      </rPr>
      <t>　）</t>
    </r>
    <phoneticPr fontId="6"/>
  </si>
  <si>
    <r>
      <t>（コード：★プルダウン</t>
    </r>
    <r>
      <rPr>
        <vertAlign val="superscript"/>
        <sz val="9"/>
        <rFont val="HG丸ｺﾞｼｯｸM-PRO"/>
        <family val="3"/>
        <charset val="128"/>
      </rPr>
      <t>２</t>
    </r>
    <r>
      <rPr>
        <sz val="9"/>
        <rFont val="HG丸ｺﾞｼｯｸM-PRO"/>
        <family val="3"/>
        <charset val="128"/>
      </rPr>
      <t>　）</t>
    </r>
    <phoneticPr fontId="6"/>
  </si>
  <si>
    <t>とろみ</t>
    <phoneticPr fontId="8"/>
  </si>
  <si>
    <t xml:space="preserve"> □薄い　　□中間　　□濃い</t>
    <rPh sb="2" eb="3">
      <t>ウス</t>
    </rPh>
    <rPh sb="7" eb="9">
      <t>チュウカン</t>
    </rPh>
    <rPh sb="12" eb="13">
      <t>コ</t>
    </rPh>
    <phoneticPr fontId="8"/>
  </si>
  <si>
    <t>食事の留意事項の有無（療養食の指示、食事形態</t>
    <rPh sb="0" eb="2">
      <t>ショクジ</t>
    </rPh>
    <rPh sb="3" eb="5">
      <t>リュウイ</t>
    </rPh>
    <rPh sb="5" eb="7">
      <t>ジコウ</t>
    </rPh>
    <rPh sb="8" eb="10">
      <t>ウム</t>
    </rPh>
    <phoneticPr fontId="8"/>
  </si>
  <si>
    <t>嗜好、 薬剤影響食品、アレルギーなど）</t>
    <rPh sb="4" eb="6">
      <t>ヤクザイ</t>
    </rPh>
    <rPh sb="6" eb="8">
      <t>エイキョウ</t>
    </rPh>
    <rPh sb="8" eb="10">
      <t>ショクヒン</t>
    </rPh>
    <phoneticPr fontId="8"/>
  </si>
  <si>
    <t>（　　　　　　　　　　　　）</t>
    <phoneticPr fontId="8"/>
  </si>
  <si>
    <t>（　　　　　　　　　　　　）</t>
    <phoneticPr fontId="8"/>
  </si>
  <si>
    <t>（　　　　　　　　　　　　）</t>
    <phoneticPr fontId="8"/>
  </si>
  <si>
    <t>本人の意欲</t>
    <rPh sb="0" eb="2">
      <t>ホンニン</t>
    </rPh>
    <rPh sb="3" eb="5">
      <t>イヨク</t>
    </rPh>
    <phoneticPr fontId="8"/>
  </si>
  <si>
    <r>
      <t>★プルダウン</t>
    </r>
    <r>
      <rPr>
        <vertAlign val="superscript"/>
        <sz val="9"/>
        <rFont val="HG丸ｺﾞｼｯｸM-PRO"/>
        <family val="3"/>
        <charset val="128"/>
      </rPr>
      <t>３</t>
    </r>
    <phoneticPr fontId="6"/>
  </si>
  <si>
    <r>
      <t>★プルダウン</t>
    </r>
    <r>
      <rPr>
        <vertAlign val="superscript"/>
        <sz val="9"/>
        <rFont val="HG丸ｺﾞｼｯｸM-PRO"/>
        <family val="3"/>
        <charset val="128"/>
      </rPr>
      <t>３</t>
    </r>
    <phoneticPr fontId="6"/>
  </si>
  <si>
    <r>
      <t>★プルダウン</t>
    </r>
    <r>
      <rPr>
        <vertAlign val="superscript"/>
        <sz val="9"/>
        <rFont val="HG丸ｺﾞｼｯｸM-PRO"/>
        <family val="3"/>
        <charset val="128"/>
      </rPr>
      <t>３</t>
    </r>
    <phoneticPr fontId="6"/>
  </si>
  <si>
    <r>
      <t>★プルダウン</t>
    </r>
    <r>
      <rPr>
        <vertAlign val="superscript"/>
        <sz val="9"/>
        <rFont val="HG丸ｺﾞｼｯｸM-PRO"/>
        <family val="3"/>
        <charset val="128"/>
      </rPr>
      <t>３</t>
    </r>
    <phoneticPr fontId="6"/>
  </si>
  <si>
    <t>食欲・食事の満足感</t>
    <rPh sb="0" eb="2">
      <t>ショクヨク</t>
    </rPh>
    <rPh sb="3" eb="5">
      <t>ショクジ</t>
    </rPh>
    <rPh sb="6" eb="9">
      <t>マンゾクカン</t>
    </rPh>
    <phoneticPr fontId="8"/>
  </si>
  <si>
    <r>
      <t>★プルダウン</t>
    </r>
    <r>
      <rPr>
        <vertAlign val="superscript"/>
        <sz val="9"/>
        <rFont val="HG丸ｺﾞｼｯｸM-PRO"/>
        <family val="3"/>
        <charset val="128"/>
      </rPr>
      <t>４</t>
    </r>
    <phoneticPr fontId="6"/>
  </si>
  <si>
    <r>
      <t>★プルダウン</t>
    </r>
    <r>
      <rPr>
        <vertAlign val="superscript"/>
        <sz val="9"/>
        <rFont val="HG丸ｺﾞｼｯｸM-PRO"/>
        <family val="3"/>
        <charset val="128"/>
      </rPr>
      <t>４</t>
    </r>
    <phoneticPr fontId="6"/>
  </si>
  <si>
    <r>
      <t>★プルダウン</t>
    </r>
    <r>
      <rPr>
        <vertAlign val="superscript"/>
        <sz val="9"/>
        <rFont val="HG丸ｺﾞｼｯｸM-PRO"/>
        <family val="3"/>
        <charset val="128"/>
      </rPr>
      <t>４</t>
    </r>
    <phoneticPr fontId="6"/>
  </si>
  <si>
    <r>
      <t>★プルダウン</t>
    </r>
    <r>
      <rPr>
        <vertAlign val="superscript"/>
        <sz val="9"/>
        <rFont val="HG丸ｺﾞｼｯｸM-PRO"/>
        <family val="3"/>
        <charset val="128"/>
      </rPr>
      <t>４</t>
    </r>
    <phoneticPr fontId="6"/>
  </si>
  <si>
    <t>食事に対する意識</t>
    <rPh sb="0" eb="2">
      <t>ショクジ</t>
    </rPh>
    <rPh sb="3" eb="4">
      <t>タイ</t>
    </rPh>
    <rPh sb="6" eb="8">
      <t>イシキ</t>
    </rPh>
    <phoneticPr fontId="8"/>
  </si>
  <si>
    <t>多職種による栄養ケアの課題（低栄養関連問題）</t>
    <phoneticPr fontId="8"/>
  </si>
  <si>
    <t>口腔関係</t>
    <rPh sb="0" eb="2">
      <t>コウクウ</t>
    </rPh>
    <rPh sb="2" eb="4">
      <t>カンケイ</t>
    </rPh>
    <phoneticPr fontId="8"/>
  </si>
  <si>
    <t>口腔関係</t>
    <phoneticPr fontId="8"/>
  </si>
  <si>
    <t>□□腔衛生　 □摂食・嚥下</t>
    <rPh sb="2" eb="3">
      <t>コウ</t>
    </rPh>
    <rPh sb="3" eb="5">
      <t>エイセイ</t>
    </rPh>
    <rPh sb="8" eb="10">
      <t>セッショク</t>
    </rPh>
    <phoneticPr fontId="8"/>
  </si>
  <si>
    <t>□□腔衛生　 □摂食・嚥下</t>
    <phoneticPr fontId="8"/>
  </si>
  <si>
    <t>□□腔衛生　 □摂食・嚥下</t>
    <phoneticPr fontId="8"/>
  </si>
  <si>
    <t>□□腔衛生　 □摂食・嚥下</t>
    <phoneticPr fontId="8"/>
  </si>
  <si>
    <t>安定した正しい姿勢が自分で取れない</t>
    <rPh sb="0" eb="2">
      <t>アンテイ</t>
    </rPh>
    <rPh sb="4" eb="5">
      <t>タダ</t>
    </rPh>
    <rPh sb="7" eb="9">
      <t>シセイ</t>
    </rPh>
    <rPh sb="10" eb="12">
      <t>ジブン</t>
    </rPh>
    <rPh sb="13" eb="14">
      <t>ト</t>
    </rPh>
    <phoneticPr fontId="8"/>
  </si>
  <si>
    <t>□</t>
    <phoneticPr fontId="8"/>
  </si>
  <si>
    <t>□</t>
    <phoneticPr fontId="8"/>
  </si>
  <si>
    <t>□</t>
    <phoneticPr fontId="8"/>
  </si>
  <si>
    <t>食事に集中することができない</t>
    <rPh sb="0" eb="2">
      <t>ショクジ</t>
    </rPh>
    <rPh sb="3" eb="5">
      <t>シュウチュウ</t>
    </rPh>
    <phoneticPr fontId="8"/>
  </si>
  <si>
    <t>□</t>
    <phoneticPr fontId="8"/>
  </si>
  <si>
    <t>□</t>
    <phoneticPr fontId="8"/>
  </si>
  <si>
    <t>食事中に傾眠や意識混濁がある</t>
    <rPh sb="0" eb="2">
      <t>ショクジ</t>
    </rPh>
    <rPh sb="2" eb="3">
      <t>チュウ</t>
    </rPh>
    <rPh sb="4" eb="6">
      <t>ケイミン</t>
    </rPh>
    <rPh sb="7" eb="9">
      <t>イシキ</t>
    </rPh>
    <rPh sb="9" eb="11">
      <t>コンダク</t>
    </rPh>
    <phoneticPr fontId="8"/>
  </si>
  <si>
    <t>歯（義歯）のない状態で食事をしている</t>
    <rPh sb="0" eb="1">
      <t>ハ</t>
    </rPh>
    <rPh sb="2" eb="4">
      <t>ギシ</t>
    </rPh>
    <rPh sb="8" eb="10">
      <t>ジョウタイ</t>
    </rPh>
    <rPh sb="11" eb="13">
      <t>ショクジ</t>
    </rPh>
    <phoneticPr fontId="8"/>
  </si>
  <si>
    <t>□</t>
    <phoneticPr fontId="8"/>
  </si>
  <si>
    <t>食べ物を口腔内に溜め込む</t>
    <rPh sb="0" eb="1">
      <t>タ</t>
    </rPh>
    <rPh sb="2" eb="3">
      <t>モノ</t>
    </rPh>
    <rPh sb="4" eb="7">
      <t>コウクウナイ</t>
    </rPh>
    <rPh sb="8" eb="9">
      <t>タ</t>
    </rPh>
    <rPh sb="10" eb="11">
      <t>コ</t>
    </rPh>
    <phoneticPr fontId="8"/>
  </si>
  <si>
    <t>□</t>
    <phoneticPr fontId="8"/>
  </si>
  <si>
    <t>固形の食べ物を咀しゃく中にむせる</t>
    <rPh sb="0" eb="2">
      <t>コケイ</t>
    </rPh>
    <rPh sb="3" eb="4">
      <t>タ</t>
    </rPh>
    <rPh sb="5" eb="6">
      <t>モノ</t>
    </rPh>
    <rPh sb="7" eb="8">
      <t>カ</t>
    </rPh>
    <rPh sb="11" eb="12">
      <t>ナカ</t>
    </rPh>
    <phoneticPr fontId="8"/>
  </si>
  <si>
    <t>食後、頬の内側や口腔内に残渣がある</t>
    <rPh sb="0" eb="2">
      <t>ショクゴ</t>
    </rPh>
    <rPh sb="3" eb="4">
      <t>ホホ</t>
    </rPh>
    <rPh sb="5" eb="7">
      <t>ウチガワ</t>
    </rPh>
    <rPh sb="8" eb="10">
      <t>コウクウ</t>
    </rPh>
    <rPh sb="10" eb="11">
      <t>ナイ</t>
    </rPh>
    <rPh sb="12" eb="14">
      <t>ザンサ</t>
    </rPh>
    <phoneticPr fontId="8"/>
  </si>
  <si>
    <t>水分でむせる</t>
    <rPh sb="0" eb="2">
      <t>スイブン</t>
    </rPh>
    <phoneticPr fontId="8"/>
  </si>
  <si>
    <t>食事中、食後に咳をすることがある</t>
    <rPh sb="0" eb="2">
      <t>ショクジ</t>
    </rPh>
    <rPh sb="2" eb="3">
      <t>ナカ</t>
    </rPh>
    <rPh sb="4" eb="6">
      <t>ショクゴ</t>
    </rPh>
    <rPh sb="7" eb="8">
      <t>セキ</t>
    </rPh>
    <phoneticPr fontId="8"/>
  </si>
  <si>
    <t>その他・気が付いた点</t>
    <rPh sb="2" eb="3">
      <t>タ</t>
    </rPh>
    <rPh sb="4" eb="5">
      <t>キ</t>
    </rPh>
    <rPh sb="6" eb="7">
      <t>ツ</t>
    </rPh>
    <rPh sb="9" eb="10">
      <t>テン</t>
    </rPh>
    <phoneticPr fontId="8"/>
  </si>
  <si>
    <t>褥瘡・生活機能関係
消化器官関係
水分関係
代謝関係
心理・精神・認知症関係
医薬品</t>
    <rPh sb="0" eb="2">
      <t>ジョクソウ</t>
    </rPh>
    <rPh sb="3" eb="5">
      <t>セイカツ</t>
    </rPh>
    <rPh sb="5" eb="7">
      <t>キノウ</t>
    </rPh>
    <rPh sb="7" eb="9">
      <t>カンケイ</t>
    </rPh>
    <phoneticPr fontId="8"/>
  </si>
  <si>
    <t>□褥瘡（再掲）□生活機能低下
□嘔気・嘔吐　□下痢　□便秘
□浮腫　 □脱水 
□感染　 □発熱
□閉じこもり □うつ □認知症 
□薬の影響</t>
    <rPh sb="1" eb="3">
      <t>ジョクソウ</t>
    </rPh>
    <rPh sb="4" eb="6">
      <t>サイケイ</t>
    </rPh>
    <rPh sb="8" eb="10">
      <t>セイカツ</t>
    </rPh>
    <rPh sb="10" eb="12">
      <t>キノウ</t>
    </rPh>
    <rPh sb="12" eb="14">
      <t>テイカ</t>
    </rPh>
    <phoneticPr fontId="8"/>
  </si>
  <si>
    <t>　    　特記事項</t>
    <rPh sb="6" eb="8">
      <t>トッキ</t>
    </rPh>
    <rPh sb="8" eb="10">
      <t>ジコウ</t>
    </rPh>
    <phoneticPr fontId="108"/>
  </si>
  <si>
    <t>　    　総合評価</t>
    <phoneticPr fontId="8"/>
  </si>
  <si>
    <t xml:space="preserve"> □改善 □改善傾向 □維持</t>
    <phoneticPr fontId="8"/>
  </si>
  <si>
    <t xml:space="preserve"> □改善 □改善傾向 □維持</t>
    <phoneticPr fontId="8"/>
  </si>
  <si>
    <t xml:space="preserve"> □改善 □改善傾向 □維持</t>
    <phoneticPr fontId="8"/>
  </si>
  <si>
    <t xml:space="preserve"> □改善 □改善傾向 □維持</t>
    <phoneticPr fontId="8"/>
  </si>
  <si>
    <t xml:space="preserve"> □改善が認められない</t>
    <phoneticPr fontId="8"/>
  </si>
  <si>
    <t xml:space="preserve"> □改善が認められない</t>
    <phoneticPr fontId="8"/>
  </si>
  <si>
    <t xml:space="preserve"> □改善が認められない</t>
    <phoneticPr fontId="8"/>
  </si>
  <si>
    <t>　    　計画変更</t>
    <rPh sb="6" eb="8">
      <t>ケイカク</t>
    </rPh>
    <rPh sb="8" eb="10">
      <t>ヘンコウ</t>
    </rPh>
    <phoneticPr fontId="8"/>
  </si>
  <si>
    <t>経口維持加算（Ⅰ）又は（Ⅱ）を算定している場合は必須</t>
    <rPh sb="0" eb="2">
      <t>ケイコウ</t>
    </rPh>
    <rPh sb="2" eb="4">
      <t>イジ</t>
    </rPh>
    <rPh sb="4" eb="6">
      <t>カサン</t>
    </rPh>
    <rPh sb="9" eb="10">
      <t>マタ</t>
    </rPh>
    <rPh sb="15" eb="17">
      <t>サンテイ</t>
    </rPh>
    <rPh sb="21" eb="23">
      <t>バアイ</t>
    </rPh>
    <rPh sb="24" eb="26">
      <t>ヒッス</t>
    </rPh>
    <phoneticPr fontId="108"/>
  </si>
  <si>
    <t>摂食・嚥下の課題</t>
    <rPh sb="0" eb="2">
      <t>セッショク</t>
    </rPh>
    <rPh sb="3" eb="5">
      <t>エンゲ</t>
    </rPh>
    <rPh sb="6" eb="8">
      <t>カダイ</t>
    </rPh>
    <phoneticPr fontId="108"/>
  </si>
  <si>
    <t>摂食・嚥下機能検査</t>
    <phoneticPr fontId="8"/>
  </si>
  <si>
    <t>□水飲みテスト □頚部聴診法
□嚥下内視鏡検査 □嚥下造影検査
□咀嚼能力・機能の検査
□認知機能に課題あり（検査不可のため食事の観察にて確認）
□その他（　　　　　　　　）
実施日：　　　年　　　月　　　日</t>
    <rPh sb="88" eb="91">
      <t>ジッシビ</t>
    </rPh>
    <rPh sb="95" eb="96">
      <t>ネン</t>
    </rPh>
    <rPh sb="99" eb="100">
      <t>ガツ</t>
    </rPh>
    <rPh sb="103" eb="104">
      <t>ヒ</t>
    </rPh>
    <phoneticPr fontId="8"/>
  </si>
  <si>
    <t>検査結果や観察等を通して把握した課題の所在</t>
    <phoneticPr fontId="8"/>
  </si>
  <si>
    <t>□認知機能　□咀嚼・口腔機能
□嚥下機能</t>
    <phoneticPr fontId="8"/>
  </si>
  <si>
    <t>□認知機能　□咀嚼・口腔機能
□嚥下機能</t>
    <phoneticPr fontId="8"/>
  </si>
  <si>
    <t>□認知機能　□咀嚼・口腔機能
□嚥下機能</t>
    <phoneticPr fontId="8"/>
  </si>
  <si>
    <t>※食事の観察</t>
    <rPh sb="1" eb="3">
      <t>ショクジ</t>
    </rPh>
    <rPh sb="4" eb="6">
      <t>カンサツ</t>
    </rPh>
    <phoneticPr fontId="108"/>
  </si>
  <si>
    <t>参加者</t>
    <rPh sb="0" eb="3">
      <t>サンカシャ</t>
    </rPh>
    <phoneticPr fontId="8"/>
  </si>
  <si>
    <t>□医師　□歯科医師　□管理栄養士
□栄養士　□歯科衛生士
□言語聴覚士　□作業療法士
□理学療法士　□看護職員
□介護職員　□介護支援専門員
実施日：　　　年　　　月　　　日</t>
    <phoneticPr fontId="8"/>
  </si>
  <si>
    <t>□医師　□歯科医師　□管理栄養士
□栄養士　□歯科衛生士
□言語聴覚士　□作業療法士
□理学療法士　□看護職員
□介護職員　□介護支援専門員
実施日：　　　年　　　月　　　日</t>
    <phoneticPr fontId="8"/>
  </si>
  <si>
    <t>※多職種会議</t>
    <phoneticPr fontId="8"/>
  </si>
  <si>
    <t>□医師　□歯科医師　□管理栄養士
□栄養士　□歯科衛生士
□言語聴覚士　□作業療法士
□理学療法士　□看護職員
□介護職員　□介護支援専門員
実施日：　　　年　　　月　　　日</t>
    <phoneticPr fontId="108"/>
  </si>
  <si>
    <t>□医師　□歯科医師　□管理栄養士
□栄養士　□歯科衛生士
□言語聴覚士　□作業療法士
□理学療法士　□看護職員
□介護職員　□介護支援専門員
実施日：　　　年　　　月　　　日</t>
    <phoneticPr fontId="108"/>
  </si>
  <si>
    <t>①食事の形態・とろみ、補助食の活用</t>
    <phoneticPr fontId="8"/>
  </si>
  <si>
    <t>□現状維持　□変更</t>
    <rPh sb="1" eb="3">
      <t>ゲンジョウ</t>
    </rPh>
    <rPh sb="3" eb="5">
      <t>イジ</t>
    </rPh>
    <rPh sb="7" eb="9">
      <t>ヘンコウ</t>
    </rPh>
    <phoneticPr fontId="8"/>
  </si>
  <si>
    <t>②食事の周囲環境</t>
    <phoneticPr fontId="8"/>
  </si>
  <si>
    <t>③食事の介助の方法</t>
    <phoneticPr fontId="8"/>
  </si>
  <si>
    <t>④口腔のケアの方法</t>
    <phoneticPr fontId="8"/>
  </si>
  <si>
    <t>⑤医療又は歯科医療受療の必要性</t>
    <phoneticPr fontId="8"/>
  </si>
  <si>
    <t xml:space="preserve">     特記事項</t>
    <phoneticPr fontId="108"/>
  </si>
  <si>
    <t>※経口維持加算（Ⅱ）を算定する場合は、医師、歯科医師、歯科衛生士又は言語聴覚士が参加していること</t>
    <rPh sb="1" eb="3">
      <t>ケイコウ</t>
    </rPh>
    <rPh sb="3" eb="5">
      <t>イジ</t>
    </rPh>
    <rPh sb="5" eb="7">
      <t>カサン</t>
    </rPh>
    <rPh sb="11" eb="13">
      <t>サンテイ</t>
    </rPh>
    <rPh sb="15" eb="17">
      <t>バアイ</t>
    </rPh>
    <rPh sb="19" eb="21">
      <t>イシ</t>
    </rPh>
    <rPh sb="22" eb="24">
      <t>シカ</t>
    </rPh>
    <rPh sb="24" eb="26">
      <t>イシ</t>
    </rPh>
    <rPh sb="27" eb="29">
      <t>シカ</t>
    </rPh>
    <rPh sb="29" eb="32">
      <t>エイセイシ</t>
    </rPh>
    <rPh sb="32" eb="33">
      <t>マタ</t>
    </rPh>
    <rPh sb="34" eb="39">
      <t>ゲンゴチョウカクシ</t>
    </rPh>
    <rPh sb="40" eb="42">
      <t>サンカ</t>
    </rPh>
    <phoneticPr fontId="8"/>
  </si>
  <si>
    <r>
      <t>★プルダウン</t>
    </r>
    <r>
      <rPr>
        <vertAlign val="superscript"/>
        <sz val="9"/>
        <rFont val="HG丸ｺﾞｼｯｸM-PRO"/>
        <family val="3"/>
        <charset val="128"/>
      </rPr>
      <t>１</t>
    </r>
    <phoneticPr fontId="6"/>
  </si>
  <si>
    <t>スクリーニング／アセスメント／モニタリング</t>
    <phoneticPr fontId="6"/>
  </si>
  <si>
    <r>
      <t>★プルダウン</t>
    </r>
    <r>
      <rPr>
        <vertAlign val="superscript"/>
        <sz val="9"/>
        <rFont val="HG丸ｺﾞｼｯｸM-PRO"/>
        <family val="3"/>
        <charset val="128"/>
      </rPr>
      <t>２</t>
    </r>
    <phoneticPr fontId="6"/>
  </si>
  <si>
    <t>常食及び日本摂食嚥下リハビリテーション学会の嚥下調整食コード分類（4 、3、2-2、2-1、1j、0t、0j）</t>
    <rPh sb="0" eb="2">
      <t>ジョウショク</t>
    </rPh>
    <rPh sb="2" eb="3">
      <t>オヨ</t>
    </rPh>
    <phoneticPr fontId="6"/>
  </si>
  <si>
    <r>
      <t>★プルダウン</t>
    </r>
    <r>
      <rPr>
        <vertAlign val="superscript"/>
        <sz val="9"/>
        <rFont val="HG丸ｺﾞｼｯｸM-PRO"/>
        <family val="3"/>
        <charset val="128"/>
      </rPr>
      <t>３</t>
    </r>
    <phoneticPr fontId="8"/>
  </si>
  <si>
    <t>１よい ２まあよい ３ふつう ４あまりよくない ５よくない</t>
  </si>
  <si>
    <r>
      <t>★プルダウン</t>
    </r>
    <r>
      <rPr>
        <vertAlign val="superscript"/>
        <sz val="9"/>
        <rFont val="HG丸ｺﾞｼｯｸM-PRO"/>
        <family val="3"/>
        <charset val="128"/>
      </rPr>
      <t>４</t>
    </r>
    <phoneticPr fontId="8"/>
  </si>
  <si>
    <t>１大いにある ２ややある ３ふつう ４ややない ５全くない</t>
  </si>
  <si>
    <t>注１）　スクリーニングにおいては、把握可能な項目（BMI、体重減少率、血清アルブミン値（検査値がわかる場合に記入）等）により、低栄養状態のリスクを把握する。</t>
    <rPh sb="0" eb="1">
      <t>チュウ</t>
    </rPh>
    <phoneticPr fontId="6"/>
  </si>
  <si>
    <t>注２）利用者の状態及び家族等の状況により、確認できない場合は空欄でもかまわない。</t>
    <rPh sb="0" eb="1">
      <t>チュウ</t>
    </rPh>
    <phoneticPr fontId="6"/>
  </si>
  <si>
    <t>別紙様式４－２</t>
    <rPh sb="0" eb="2">
      <t>ベッシ</t>
    </rPh>
    <rPh sb="2" eb="4">
      <t>ヨウシキ</t>
    </rPh>
    <phoneticPr fontId="6"/>
  </si>
  <si>
    <t>栄養ケア・経口移行・経口維持計画書　（施設）   （様式例）　</t>
    <rPh sb="0" eb="2">
      <t>エイヨウ</t>
    </rPh>
    <rPh sb="5" eb="7">
      <t>ケイコウ</t>
    </rPh>
    <rPh sb="7" eb="9">
      <t>イコウ</t>
    </rPh>
    <rPh sb="10" eb="12">
      <t>ケイコウ</t>
    </rPh>
    <rPh sb="12" eb="14">
      <t>イジ</t>
    </rPh>
    <rPh sb="14" eb="16">
      <t>ケイカク</t>
    </rPh>
    <rPh sb="16" eb="17">
      <t>ショ</t>
    </rPh>
    <rPh sb="19" eb="21">
      <t>シセツ</t>
    </rPh>
    <rPh sb="26" eb="28">
      <t>ヨウシキ</t>
    </rPh>
    <rPh sb="28" eb="29">
      <t>レイ</t>
    </rPh>
    <phoneticPr fontId="8"/>
  </si>
  <si>
    <t>入所（院）日：</t>
    <rPh sb="0" eb="2">
      <t>ニュウショ</t>
    </rPh>
    <rPh sb="3" eb="4">
      <t>イン</t>
    </rPh>
    <rPh sb="5" eb="6">
      <t>ビ</t>
    </rPh>
    <phoneticPr fontId="8"/>
  </si>
  <si>
    <t>初 回 作 成 日 ：</t>
    <rPh sb="0" eb="1">
      <t>ショ</t>
    </rPh>
    <rPh sb="2" eb="3">
      <t>カイ</t>
    </rPh>
    <rPh sb="4" eb="5">
      <t>サク</t>
    </rPh>
    <rPh sb="6" eb="7">
      <t>シゲル</t>
    </rPh>
    <rPh sb="8" eb="9">
      <t>ビ</t>
    </rPh>
    <phoneticPr fontId="8"/>
  </si>
  <si>
    <t>解決すべき課題
（ニーズ）</t>
    <rPh sb="0" eb="2">
      <t>カイケツ</t>
    </rPh>
    <phoneticPr fontId="8"/>
  </si>
  <si>
    <t>低栄養状態のリスク</t>
    <rPh sb="0" eb="1">
      <t>テイ</t>
    </rPh>
    <rPh sb="1" eb="3">
      <t>エイヨウ</t>
    </rPh>
    <rPh sb="3" eb="5">
      <t>ジョウタイ</t>
    </rPh>
    <phoneticPr fontId="8"/>
  </si>
  <si>
    <t>□低　□中　□高</t>
    <phoneticPr fontId="6"/>
  </si>
  <si>
    <t>長期目標と期間</t>
    <rPh sb="0" eb="2">
      <t>チョウキ</t>
    </rPh>
    <rPh sb="2" eb="4">
      <t>モクヒョウ</t>
    </rPh>
    <rPh sb="5" eb="7">
      <t>キカン</t>
    </rPh>
    <phoneticPr fontId="8"/>
  </si>
  <si>
    <t>分類</t>
    <rPh sb="0" eb="2">
      <t>ブンルイ</t>
    </rPh>
    <phoneticPr fontId="6"/>
  </si>
  <si>
    <t>短期目標と期間</t>
    <rPh sb="0" eb="2">
      <t>タンキ</t>
    </rPh>
    <rPh sb="2" eb="4">
      <t>モクヒョウ</t>
    </rPh>
    <rPh sb="5" eb="7">
      <t>キカン</t>
    </rPh>
    <phoneticPr fontId="8"/>
  </si>
  <si>
    <t>栄養ケアの具体的内容（頻度、期間）</t>
    <rPh sb="11" eb="13">
      <t>ヒンド</t>
    </rPh>
    <rPh sb="14" eb="16">
      <t>キカン</t>
    </rPh>
    <phoneticPr fontId="8"/>
  </si>
  <si>
    <t>担当者</t>
    <rPh sb="0" eb="3">
      <t>タントウシャ</t>
    </rPh>
    <phoneticPr fontId="8"/>
  </si>
  <si>
    <t>★プルダウン※</t>
    <phoneticPr fontId="6"/>
  </si>
  <si>
    <t>※①栄養補給・食事、②栄養食事相談、③経口移行の支援、④経口維持の支援、⑤多職種による課題の解決など</t>
    <rPh sb="19" eb="21">
      <t>ケイコウ</t>
    </rPh>
    <rPh sb="21" eb="23">
      <t>イコウ</t>
    </rPh>
    <rPh sb="24" eb="26">
      <t>シエン</t>
    </rPh>
    <rPh sb="28" eb="30">
      <t>ケイコウ</t>
    </rPh>
    <rPh sb="30" eb="32">
      <t>イジ</t>
    </rPh>
    <rPh sb="33" eb="35">
      <t>シエン</t>
    </rPh>
    <phoneticPr fontId="6"/>
  </si>
  <si>
    <t>算定加算：□栄養マネジメント強化加算　□経口移行加算　□経口維持加算（□Ⅰ　□Ⅱ）　□療養食加算</t>
    <rPh sb="0" eb="2">
      <t>サンテイ</t>
    </rPh>
    <rPh sb="2" eb="4">
      <t>カサン</t>
    </rPh>
    <rPh sb="6" eb="8">
      <t>エイヨウ</t>
    </rPh>
    <rPh sb="14" eb="16">
      <t>キョウカ</t>
    </rPh>
    <rPh sb="16" eb="18">
      <t>カサン</t>
    </rPh>
    <rPh sb="20" eb="22">
      <t>ケイコウ</t>
    </rPh>
    <rPh sb="22" eb="24">
      <t>イコウ</t>
    </rPh>
    <rPh sb="24" eb="26">
      <t>カサン</t>
    </rPh>
    <rPh sb="28" eb="30">
      <t>ケイコウ</t>
    </rPh>
    <rPh sb="30" eb="32">
      <t>イジ</t>
    </rPh>
    <rPh sb="32" eb="34">
      <t>カサン</t>
    </rPh>
    <rPh sb="43" eb="45">
      <t>リョウヨウ</t>
    </rPh>
    <rPh sb="45" eb="46">
      <t>ショク</t>
    </rPh>
    <rPh sb="46" eb="48">
      <t>カサン</t>
    </rPh>
    <phoneticPr fontId="6"/>
  </si>
  <si>
    <t>栄養ケア提供経過記録</t>
    <rPh sb="8" eb="10">
      <t>キロク</t>
    </rPh>
    <phoneticPr fontId="8"/>
  </si>
  <si>
    <t>日</t>
    <rPh sb="0" eb="1">
      <t>ニチ</t>
    </rPh>
    <phoneticPr fontId="8"/>
  </si>
  <si>
    <t>サービス提供項目</t>
  </si>
  <si>
    <r>
      <rPr>
        <sz val="12"/>
        <rFont val="ＭＳ 明朝"/>
        <family val="1"/>
        <charset val="128"/>
      </rPr>
      <t>別紙様式５－１</t>
    </r>
    <r>
      <rPr>
        <sz val="14"/>
        <rFont val="HG丸ｺﾞｼｯｸM-PRO"/>
        <family val="3"/>
        <charset val="128"/>
      </rPr>
      <t>　　　　　　　栄養スクリーニング・アセスメント・モニタリング　（通所・居宅）　（様式例）</t>
    </r>
    <rPh sb="0" eb="2">
      <t>ベッシ</t>
    </rPh>
    <rPh sb="2" eb="4">
      <t>ヨウシキ</t>
    </rPh>
    <rPh sb="14" eb="16">
      <t>エイヨウ</t>
    </rPh>
    <rPh sb="39" eb="41">
      <t>ツウショ</t>
    </rPh>
    <rPh sb="42" eb="44">
      <t>キョタク</t>
    </rPh>
    <rPh sb="47" eb="49">
      <t>ヨウシキ</t>
    </rPh>
    <rPh sb="49" eb="50">
      <t>レイ</t>
    </rPh>
    <phoneticPr fontId="8"/>
  </si>
  <si>
    <t>フリガナ</t>
    <phoneticPr fontId="8"/>
  </si>
  <si>
    <t>食事の準備状況
（買い物、食事の支度、地域特性等）</t>
    <phoneticPr fontId="6"/>
  </si>
  <si>
    <t xml:space="preserve"> 家族構成と
キーパーソン
（支援者）</t>
    <phoneticPr fontId="8"/>
  </si>
  <si>
    <t>本人　－</t>
    <phoneticPr fontId="8"/>
  </si>
  <si>
    <t>　    年　　 月 　　日（　　　　）</t>
    <phoneticPr fontId="8"/>
  </si>
  <si>
    <t>　    年　　 月 　　日（　　　　）</t>
    <phoneticPr fontId="8"/>
  </si>
  <si>
    <t>プロセス</t>
    <phoneticPr fontId="8"/>
  </si>
  <si>
    <r>
      <t>★プルダウン</t>
    </r>
    <r>
      <rPr>
        <vertAlign val="superscript"/>
        <sz val="9"/>
        <rFont val="HG丸ｺﾞｼｯｸM-PRO"/>
        <family val="3"/>
        <charset val="128"/>
      </rPr>
      <t>１</t>
    </r>
    <phoneticPr fontId="8"/>
  </si>
  <si>
    <t xml:space="preserve"> □低　□ 中　□ 高</t>
    <phoneticPr fontId="8"/>
  </si>
  <si>
    <t xml:space="preserve"> □低　□ 中　□ 高</t>
    <phoneticPr fontId="8"/>
  </si>
  <si>
    <t xml:space="preserve"> □低　□ 中　□ 高</t>
    <phoneticPr fontId="8"/>
  </si>
  <si>
    <t>cm　</t>
    <phoneticPr fontId="8"/>
  </si>
  <si>
    <t>cm　</t>
    <phoneticPr fontId="8"/>
  </si>
  <si>
    <t>　　　　　　kg　／　　　　　　　　kg/㎡　</t>
    <phoneticPr fontId="8"/>
  </si>
  <si>
    <r>
      <t>　　　　　　</t>
    </r>
    <r>
      <rPr>
        <sz val="6"/>
        <rFont val="HG丸ｺﾞｼｯｸM-PRO"/>
        <family val="3"/>
        <charset val="128"/>
      </rPr>
      <t>％</t>
    </r>
    <phoneticPr fontId="8"/>
  </si>
  <si>
    <r>
      <t>　　　　　　</t>
    </r>
    <r>
      <rPr>
        <sz val="6"/>
        <rFont val="HG丸ｺﾞｼｯｸM-PRO"/>
        <family val="3"/>
        <charset val="128"/>
      </rPr>
      <t>％</t>
    </r>
    <phoneticPr fontId="8"/>
  </si>
  <si>
    <r>
      <t>　　　　　　</t>
    </r>
    <r>
      <rPr>
        <sz val="6"/>
        <rFont val="HG丸ｺﾞｼｯｸM-PRO"/>
        <family val="3"/>
        <charset val="128"/>
      </rPr>
      <t>％</t>
    </r>
    <phoneticPr fontId="8"/>
  </si>
  <si>
    <r>
      <t xml:space="preserve">　 </t>
    </r>
    <r>
      <rPr>
        <sz val="6"/>
        <rFont val="HG丸ｺﾞｼｯｸM-PRO"/>
        <family val="3"/>
        <charset val="128"/>
      </rPr>
      <t>kcal</t>
    </r>
    <r>
      <rPr>
        <sz val="9"/>
        <rFont val="HG丸ｺﾞｼｯｸM-PRO"/>
        <family val="3"/>
        <charset val="128"/>
      </rPr>
      <t>（　</t>
    </r>
    <r>
      <rPr>
        <sz val="6"/>
        <rFont val="HG丸ｺﾞｼｯｸM-PRO"/>
        <family val="3"/>
        <charset val="128"/>
      </rPr>
      <t>kcal/kg</t>
    </r>
    <r>
      <rPr>
        <sz val="9"/>
        <rFont val="HG丸ｺﾞｼｯｸM-PRO"/>
        <family val="3"/>
        <charset val="128"/>
      </rPr>
      <t>）　</t>
    </r>
    <r>
      <rPr>
        <sz val="6"/>
        <rFont val="HG丸ｺﾞｼｯｸM-PRO"/>
        <family val="3"/>
        <charset val="128"/>
      </rPr>
      <t>g</t>
    </r>
    <r>
      <rPr>
        <sz val="9"/>
        <rFont val="HG丸ｺﾞｼｯｸM-PRO"/>
        <family val="3"/>
        <charset val="128"/>
      </rPr>
      <t>（　</t>
    </r>
    <r>
      <rPr>
        <sz val="6"/>
        <rFont val="HG丸ｺﾞｼｯｸM-PRO"/>
        <family val="3"/>
        <charset val="128"/>
      </rPr>
      <t>g/kg</t>
    </r>
    <r>
      <rPr>
        <sz val="9"/>
        <rFont val="HG丸ｺﾞｼｯｸM-PRO"/>
        <family val="3"/>
        <charset val="128"/>
      </rPr>
      <t>）</t>
    </r>
    <phoneticPr fontId="8"/>
  </si>
  <si>
    <r>
      <t xml:space="preserve">　 </t>
    </r>
    <r>
      <rPr>
        <sz val="6"/>
        <rFont val="HG丸ｺﾞｼｯｸM-PRO"/>
        <family val="3"/>
        <charset val="128"/>
      </rPr>
      <t>kcal</t>
    </r>
    <r>
      <rPr>
        <sz val="9"/>
        <rFont val="HG丸ｺﾞｼｯｸM-PRO"/>
        <family val="3"/>
        <charset val="128"/>
      </rPr>
      <t>（　</t>
    </r>
    <r>
      <rPr>
        <sz val="6"/>
        <rFont val="HG丸ｺﾞｼｯｸM-PRO"/>
        <family val="3"/>
        <charset val="128"/>
      </rPr>
      <t>kcal/kg</t>
    </r>
    <r>
      <rPr>
        <sz val="9"/>
        <rFont val="HG丸ｺﾞｼｯｸM-PRO"/>
        <family val="3"/>
        <charset val="128"/>
      </rPr>
      <t>）　</t>
    </r>
    <r>
      <rPr>
        <sz val="6"/>
        <rFont val="HG丸ｺﾞｼｯｸM-PRO"/>
        <family val="3"/>
        <charset val="128"/>
      </rPr>
      <t>g</t>
    </r>
    <r>
      <rPr>
        <sz val="9"/>
        <rFont val="HG丸ｺﾞｼｯｸM-PRO"/>
        <family val="3"/>
        <charset val="128"/>
      </rPr>
      <t>（　</t>
    </r>
    <r>
      <rPr>
        <sz val="6"/>
        <rFont val="HG丸ｺﾞｼｯｸM-PRO"/>
        <family val="3"/>
        <charset val="128"/>
      </rPr>
      <t>g/kg</t>
    </r>
    <r>
      <rPr>
        <sz val="9"/>
        <rFont val="HG丸ｺﾞｼｯｸM-PRO"/>
        <family val="3"/>
        <charset val="128"/>
      </rPr>
      <t>）</t>
    </r>
    <phoneticPr fontId="8"/>
  </si>
  <si>
    <r>
      <t xml:space="preserve">　 </t>
    </r>
    <r>
      <rPr>
        <sz val="6"/>
        <rFont val="HG丸ｺﾞｼｯｸM-PRO"/>
        <family val="3"/>
        <charset val="128"/>
      </rPr>
      <t>kcal</t>
    </r>
    <r>
      <rPr>
        <sz val="9"/>
        <rFont val="HG丸ｺﾞｼｯｸM-PRO"/>
        <family val="3"/>
        <charset val="128"/>
      </rPr>
      <t>（　</t>
    </r>
    <r>
      <rPr>
        <sz val="6"/>
        <rFont val="HG丸ｺﾞｼｯｸM-PRO"/>
        <family val="3"/>
        <charset val="128"/>
      </rPr>
      <t>kcal/kg</t>
    </r>
    <r>
      <rPr>
        <sz val="9"/>
        <rFont val="HG丸ｺﾞｼｯｸM-PRO"/>
        <family val="3"/>
        <charset val="128"/>
      </rPr>
      <t>）　</t>
    </r>
    <r>
      <rPr>
        <sz val="6"/>
        <rFont val="HG丸ｺﾞｼｯｸM-PRO"/>
        <family val="3"/>
        <charset val="128"/>
      </rPr>
      <t>g</t>
    </r>
    <r>
      <rPr>
        <sz val="9"/>
        <rFont val="HG丸ｺﾞｼｯｸM-PRO"/>
        <family val="3"/>
        <charset val="128"/>
      </rPr>
      <t>（　</t>
    </r>
    <r>
      <rPr>
        <sz val="6"/>
        <rFont val="HG丸ｺﾞｼｯｸM-PRO"/>
        <family val="3"/>
        <charset val="128"/>
      </rPr>
      <t>g/kg</t>
    </r>
    <r>
      <rPr>
        <sz val="9"/>
        <rFont val="HG丸ｺﾞｼｯｸM-PRO"/>
        <family val="3"/>
        <charset val="128"/>
      </rPr>
      <t>）</t>
    </r>
    <phoneticPr fontId="8"/>
  </si>
  <si>
    <r>
      <t>（コード：★プルダウン</t>
    </r>
    <r>
      <rPr>
        <vertAlign val="superscript"/>
        <sz val="9"/>
        <rFont val="HG丸ｺﾞｼｯｸM-PRO"/>
        <family val="3"/>
        <charset val="128"/>
      </rPr>
      <t>２</t>
    </r>
    <r>
      <rPr>
        <sz val="9"/>
        <rFont val="HG丸ｺﾞｼｯｸM-PRO"/>
        <family val="3"/>
        <charset val="128"/>
      </rPr>
      <t>　）</t>
    </r>
    <phoneticPr fontId="6"/>
  </si>
  <si>
    <r>
      <t>（コード：★プルダウン</t>
    </r>
    <r>
      <rPr>
        <vertAlign val="superscript"/>
        <sz val="9"/>
        <rFont val="HG丸ｺﾞｼｯｸM-PRO"/>
        <family val="3"/>
        <charset val="128"/>
      </rPr>
      <t>２</t>
    </r>
    <r>
      <rPr>
        <sz val="9"/>
        <rFont val="HG丸ｺﾞｼｯｸM-PRO"/>
        <family val="3"/>
        <charset val="128"/>
      </rPr>
      <t>　）</t>
    </r>
    <phoneticPr fontId="6"/>
  </si>
  <si>
    <t>とろみ</t>
    <phoneticPr fontId="8"/>
  </si>
  <si>
    <t>（　　　　　　　　　　　　）</t>
    <phoneticPr fontId="8"/>
  </si>
  <si>
    <r>
      <t>★プルダウン</t>
    </r>
    <r>
      <rPr>
        <vertAlign val="superscript"/>
        <sz val="9"/>
        <rFont val="HG丸ｺﾞｼｯｸM-PRO"/>
        <family val="3"/>
        <charset val="128"/>
      </rPr>
      <t>３</t>
    </r>
    <phoneticPr fontId="6"/>
  </si>
  <si>
    <r>
      <t>★プルダウン</t>
    </r>
    <r>
      <rPr>
        <vertAlign val="superscript"/>
        <sz val="9"/>
        <rFont val="HG丸ｺﾞｼｯｸM-PRO"/>
        <family val="3"/>
        <charset val="128"/>
      </rPr>
      <t>３</t>
    </r>
    <phoneticPr fontId="6"/>
  </si>
  <si>
    <r>
      <t>★プルダウン</t>
    </r>
    <r>
      <rPr>
        <vertAlign val="superscript"/>
        <sz val="9"/>
        <rFont val="HG丸ｺﾞｼｯｸM-PRO"/>
        <family val="3"/>
        <charset val="128"/>
      </rPr>
      <t>４</t>
    </r>
    <phoneticPr fontId="6"/>
  </si>
  <si>
    <r>
      <t>★プルダウン</t>
    </r>
    <r>
      <rPr>
        <vertAlign val="superscript"/>
        <sz val="9"/>
        <rFont val="HG丸ｺﾞｼｯｸM-PRO"/>
        <family val="3"/>
        <charset val="128"/>
      </rPr>
      <t>４</t>
    </r>
    <phoneticPr fontId="6"/>
  </si>
  <si>
    <r>
      <t>★プルダウン</t>
    </r>
    <r>
      <rPr>
        <vertAlign val="superscript"/>
        <sz val="9"/>
        <rFont val="HG丸ｺﾞｼｯｸM-PRO"/>
        <family val="3"/>
        <charset val="128"/>
      </rPr>
      <t>４</t>
    </r>
    <phoneticPr fontId="6"/>
  </si>
  <si>
    <t>多職種による栄養ケアの課題（低栄養関連問題）</t>
    <phoneticPr fontId="8"/>
  </si>
  <si>
    <t>口腔関係</t>
    <phoneticPr fontId="8"/>
  </si>
  <si>
    <t>□</t>
    <phoneticPr fontId="8"/>
  </si>
  <si>
    <t>□</t>
    <phoneticPr fontId="8"/>
  </si>
  <si>
    <t>　    　総合評価</t>
    <phoneticPr fontId="8"/>
  </si>
  <si>
    <t xml:space="preserve"> □改善 □改善傾向 □維持</t>
    <phoneticPr fontId="8"/>
  </si>
  <si>
    <t xml:space="preserve"> □改善 □改善傾向 □維持</t>
    <phoneticPr fontId="8"/>
  </si>
  <si>
    <t xml:space="preserve"> □改善 □改善傾向 □維持</t>
    <phoneticPr fontId="8"/>
  </si>
  <si>
    <t xml:space="preserve"> □改善 □改善傾向 □維持</t>
    <phoneticPr fontId="8"/>
  </si>
  <si>
    <t xml:space="preserve"> □改善が認められない</t>
    <phoneticPr fontId="8"/>
  </si>
  <si>
    <t xml:space="preserve"> □改善が認められない</t>
    <phoneticPr fontId="8"/>
  </si>
  <si>
    <t xml:space="preserve"> □改善が認められない</t>
    <phoneticPr fontId="8"/>
  </si>
  <si>
    <t xml:space="preserve"> □改善が認められない</t>
    <phoneticPr fontId="8"/>
  </si>
  <si>
    <t>　    　サービス継続の必要性　注）栄養改善加算算定の場合</t>
    <phoneticPr fontId="8"/>
  </si>
  <si>
    <r>
      <t>★プルダウン</t>
    </r>
    <r>
      <rPr>
        <vertAlign val="superscript"/>
        <sz val="9"/>
        <rFont val="HG丸ｺﾞｼｯｸM-PRO"/>
        <family val="3"/>
        <charset val="128"/>
      </rPr>
      <t>１</t>
    </r>
    <phoneticPr fontId="6"/>
  </si>
  <si>
    <t>スクリーニング／アセスメント／モニタリング</t>
    <phoneticPr fontId="6"/>
  </si>
  <si>
    <r>
      <t>★プルダウン</t>
    </r>
    <r>
      <rPr>
        <vertAlign val="superscript"/>
        <sz val="9"/>
        <rFont val="HG丸ｺﾞｼｯｸM-PRO"/>
        <family val="3"/>
        <charset val="128"/>
      </rPr>
      <t>２</t>
    </r>
    <phoneticPr fontId="6"/>
  </si>
  <si>
    <r>
      <t>★プルダウン</t>
    </r>
    <r>
      <rPr>
        <vertAlign val="superscript"/>
        <sz val="9"/>
        <rFont val="HG丸ｺﾞｼｯｸM-PRO"/>
        <family val="3"/>
        <charset val="128"/>
      </rPr>
      <t>３</t>
    </r>
    <phoneticPr fontId="8"/>
  </si>
  <si>
    <r>
      <t>★プルダウン</t>
    </r>
    <r>
      <rPr>
        <vertAlign val="superscript"/>
        <sz val="9"/>
        <rFont val="HG丸ｺﾞｼｯｸM-PRO"/>
        <family val="3"/>
        <charset val="128"/>
      </rPr>
      <t>４</t>
    </r>
    <phoneticPr fontId="8"/>
  </si>
  <si>
    <t>別紙様式５－２</t>
    <rPh sb="0" eb="2">
      <t>ベッシ</t>
    </rPh>
    <rPh sb="2" eb="4">
      <t>ヨウシキ</t>
    </rPh>
    <phoneticPr fontId="6"/>
  </si>
  <si>
    <t>栄養ケア計画書　（通所・居宅）   （様式例）　</t>
    <rPh sb="0" eb="2">
      <t>エイヨウ</t>
    </rPh>
    <rPh sb="4" eb="6">
      <t>ケイカク</t>
    </rPh>
    <rPh sb="6" eb="7">
      <t>ショ</t>
    </rPh>
    <rPh sb="9" eb="11">
      <t>ツウショ</t>
    </rPh>
    <rPh sb="12" eb="14">
      <t>キョタク</t>
    </rPh>
    <rPh sb="19" eb="21">
      <t>ヨウシキ</t>
    </rPh>
    <rPh sb="21" eb="22">
      <t>レイ</t>
    </rPh>
    <phoneticPr fontId="8"/>
  </si>
  <si>
    <t>作成者：</t>
    <rPh sb="0" eb="3">
      <t>サクセイシャ</t>
    </rPh>
    <phoneticPr fontId="6"/>
  </si>
  <si>
    <t>医師の指示</t>
    <rPh sb="0" eb="2">
      <t>イシ</t>
    </rPh>
    <rPh sb="3" eb="5">
      <t>シジ</t>
    </rPh>
    <phoneticPr fontId="8"/>
  </si>
  <si>
    <t>□なし　□あり　（要点　　　　　　　　　　　　　　　　　　　　）</t>
    <rPh sb="9" eb="11">
      <t>ヨウテン</t>
    </rPh>
    <phoneticPr fontId="6"/>
  </si>
  <si>
    <t>指示日（　／　）</t>
    <rPh sb="0" eb="2">
      <t>シジ</t>
    </rPh>
    <rPh sb="2" eb="3">
      <t>ビ</t>
    </rPh>
    <phoneticPr fontId="6"/>
  </si>
  <si>
    <t>□低　□中　□高</t>
    <phoneticPr fontId="6"/>
  </si>
  <si>
    <t>★プルダウン※</t>
    <phoneticPr fontId="6"/>
  </si>
  <si>
    <t>※①栄養補給・食事、②栄養食事相談、③多職種による課題の解決など</t>
    <phoneticPr fontId="6"/>
  </si>
  <si>
    <t>参考計算書（A）有資格者の割合の計算用</t>
    <rPh sb="0" eb="2">
      <t>サンコウ</t>
    </rPh>
    <rPh sb="2" eb="5">
      <t>ケイサンショ</t>
    </rPh>
    <rPh sb="8" eb="12">
      <t>ユウシカクシャ</t>
    </rPh>
    <rPh sb="13" eb="15">
      <t>ワリアイ</t>
    </rPh>
    <rPh sb="16" eb="19">
      <t>ケイサンヨウ</t>
    </rPh>
    <phoneticPr fontId="8"/>
  </si>
  <si>
    <t>定期巡回・随時対応型訪問介護看護・夜間対応型訪問介護</t>
    <rPh sb="0" eb="2">
      <t>テイキ</t>
    </rPh>
    <rPh sb="2" eb="4">
      <t>ジュンカイ</t>
    </rPh>
    <rPh sb="5" eb="7">
      <t>ズイジ</t>
    </rPh>
    <rPh sb="7" eb="10">
      <t>タイオウガタ</t>
    </rPh>
    <rPh sb="10" eb="12">
      <t>ホウモン</t>
    </rPh>
    <rPh sb="12" eb="14">
      <t>カイゴ</t>
    </rPh>
    <rPh sb="14" eb="16">
      <t>カンゴ</t>
    </rPh>
    <phoneticPr fontId="8"/>
  </si>
  <si>
    <r>
      <t>・サービス提供体制強化加算算定要件の一つ、介護福祉士又は有資格者</t>
    </r>
    <r>
      <rPr>
        <sz val="9"/>
        <rFont val="ＭＳ Ｐゴシック"/>
        <family val="3"/>
        <charset val="128"/>
      </rPr>
      <t>の割合の算出については、常勤換算方法により算出した前年度(３月を除く)の平均を用います。毎年、前年度の実績を確認し、算定要件に満たない場合は、当該加算の取下げが必要です。</t>
    </r>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6" eb="27">
      <t>マタ</t>
    </rPh>
    <rPh sb="28" eb="32">
      <t>ユウシカクシャ</t>
    </rPh>
    <rPh sb="33" eb="35">
      <t>ワリアイ</t>
    </rPh>
    <rPh sb="36" eb="38">
      <t>サンシュツ</t>
    </rPh>
    <rPh sb="44" eb="46">
      <t>ジョウキン</t>
    </rPh>
    <rPh sb="46" eb="48">
      <t>カンサン</t>
    </rPh>
    <rPh sb="48" eb="50">
      <t>ホウホウ</t>
    </rPh>
    <rPh sb="53" eb="55">
      <t>サンシュツ</t>
    </rPh>
    <rPh sb="57" eb="60">
      <t>ゼンネンド</t>
    </rPh>
    <rPh sb="62" eb="63">
      <t>ツキ</t>
    </rPh>
    <rPh sb="64" eb="65">
      <t>ノゾ</t>
    </rPh>
    <rPh sb="68" eb="70">
      <t>ヘイキン</t>
    </rPh>
    <rPh sb="71" eb="72">
      <t>モチ</t>
    </rPh>
    <rPh sb="76" eb="78">
      <t>マイトシ</t>
    </rPh>
    <rPh sb="79" eb="82">
      <t>ゼンネンド</t>
    </rPh>
    <rPh sb="83" eb="85">
      <t>ジッセキ</t>
    </rPh>
    <rPh sb="86" eb="88">
      <t>カクニン</t>
    </rPh>
    <rPh sb="90" eb="92">
      <t>サンテイ</t>
    </rPh>
    <rPh sb="92" eb="94">
      <t>ヨウケン</t>
    </rPh>
    <rPh sb="95" eb="96">
      <t>ミ</t>
    </rPh>
    <rPh sb="99" eb="101">
      <t>バアイ</t>
    </rPh>
    <rPh sb="103" eb="105">
      <t>トウガイ</t>
    </rPh>
    <rPh sb="105" eb="107">
      <t>カサン</t>
    </rPh>
    <rPh sb="108" eb="110">
      <t>トリサ</t>
    </rPh>
    <rPh sb="112" eb="114">
      <t>ヒツヨウ</t>
    </rPh>
    <phoneticPr fontId="8"/>
  </si>
  <si>
    <r>
      <t>・サービス提供体制強化加算算定要件の一つ、介護福祉士又は有資格者</t>
    </r>
    <r>
      <rPr>
        <sz val="9"/>
        <rFont val="ＭＳ Ｐゴシック"/>
        <family val="3"/>
        <charset val="128"/>
      </rPr>
      <t>の割合の算出については、前年度の実績が６月に満たない事業所(新規・再開)のみ届出日の属する月の前３月における月当たりの実績の平均となり、届出を行った月以降も直近3月間の職員の割合を維持し続けることが必要です。</t>
    </r>
    <rPh sb="44" eb="47">
      <t>ゼンネンド</t>
    </rPh>
    <rPh sb="48" eb="50">
      <t>ジッセキ</t>
    </rPh>
    <rPh sb="52" eb="53">
      <t>ツキ</t>
    </rPh>
    <rPh sb="54" eb="55">
      <t>ミ</t>
    </rPh>
    <rPh sb="58" eb="61">
      <t>ジギョウショ</t>
    </rPh>
    <rPh sb="62" eb="64">
      <t>シンキ</t>
    </rPh>
    <rPh sb="65" eb="67">
      <t>サイカイ</t>
    </rPh>
    <rPh sb="70" eb="72">
      <t>トドケデ</t>
    </rPh>
    <rPh sb="72" eb="73">
      <t>ヒ</t>
    </rPh>
    <rPh sb="74" eb="75">
      <t>ゾク</t>
    </rPh>
    <rPh sb="77" eb="78">
      <t>ツキ</t>
    </rPh>
    <rPh sb="79" eb="80">
      <t>ゼン</t>
    </rPh>
    <rPh sb="81" eb="82">
      <t>ツキ</t>
    </rPh>
    <rPh sb="86" eb="88">
      <t>ツキア</t>
    </rPh>
    <rPh sb="91" eb="93">
      <t>ジッセキ</t>
    </rPh>
    <rPh sb="94" eb="96">
      <t>ヘイキン</t>
    </rPh>
    <rPh sb="100" eb="102">
      <t>トドケデ</t>
    </rPh>
    <rPh sb="103" eb="104">
      <t>オコナ</t>
    </rPh>
    <rPh sb="106" eb="107">
      <t>ツキ</t>
    </rPh>
    <rPh sb="107" eb="109">
      <t>イコウ</t>
    </rPh>
    <rPh sb="110" eb="112">
      <t>チョッキン</t>
    </rPh>
    <rPh sb="113" eb="114">
      <t>ツキ</t>
    </rPh>
    <rPh sb="114" eb="115">
      <t>カン</t>
    </rPh>
    <rPh sb="116" eb="118">
      <t>ショクイン</t>
    </rPh>
    <rPh sb="119" eb="121">
      <t>ワリアイ</t>
    </rPh>
    <rPh sb="122" eb="124">
      <t>イジ</t>
    </rPh>
    <rPh sb="125" eb="126">
      <t>ツヅ</t>
    </rPh>
    <rPh sb="131" eb="133">
      <t>ヒツヨウ</t>
    </rPh>
    <phoneticPr fontId="8"/>
  </si>
  <si>
    <t>１　当該事業所で、常勤職員が1か月に勤務する総時間数は何時間ですか？</t>
    <rPh sb="2" eb="4">
      <t>トウガイ</t>
    </rPh>
    <rPh sb="4" eb="7">
      <t>ジギョウショ</t>
    </rPh>
    <rPh sb="9" eb="11">
      <t>ジョウキン</t>
    </rPh>
    <rPh sb="11" eb="13">
      <t>ショクイン</t>
    </rPh>
    <rPh sb="16" eb="17">
      <t>ゲツ</t>
    </rPh>
    <rPh sb="18" eb="20">
      <t>キンム</t>
    </rPh>
    <rPh sb="22" eb="23">
      <t>ソウ</t>
    </rPh>
    <rPh sb="23" eb="26">
      <t>ジカンスウ</t>
    </rPh>
    <rPh sb="27" eb="30">
      <t>ナンジカン</t>
    </rPh>
    <phoneticPr fontId="8"/>
  </si>
  <si>
    <t>【A】</t>
    <phoneticPr fontId="8"/>
  </si>
  <si>
    <t>２　各月の、訪問介護員等の総勤務時間数の実績は何時間でしたか？実績数を元に、常勤換算により人数を計算してください。</t>
    <rPh sb="2" eb="4">
      <t>カクツキ</t>
    </rPh>
    <rPh sb="6" eb="8">
      <t>ホウモン</t>
    </rPh>
    <rPh sb="8" eb="10">
      <t>カイゴ</t>
    </rPh>
    <rPh sb="10" eb="11">
      <t>イン</t>
    </rPh>
    <rPh sb="11" eb="12">
      <t>ナド</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8"/>
  </si>
  <si>
    <t>　　（①と② 又は ①と③を記入してください。）　（「有資格者」とは、介護福祉士、実務者研修修了者及び介護職員基礎研修課程修了者を指します。）</t>
    <rPh sb="7" eb="8">
      <t>マタ</t>
    </rPh>
    <rPh sb="14" eb="16">
      <t>キニュウ</t>
    </rPh>
    <rPh sb="27" eb="31">
      <t>ユウシカクシャ</t>
    </rPh>
    <rPh sb="35" eb="37">
      <t>カイゴ</t>
    </rPh>
    <rPh sb="37" eb="40">
      <t>フクシシ</t>
    </rPh>
    <rPh sb="41" eb="44">
      <t>ジツムシャ</t>
    </rPh>
    <rPh sb="44" eb="49">
      <t>ケンシュウシュウリョウシャ</t>
    </rPh>
    <rPh sb="49" eb="50">
      <t>オヨ</t>
    </rPh>
    <rPh sb="51" eb="55">
      <t>カイゴショクイン</t>
    </rPh>
    <rPh sb="55" eb="57">
      <t>キソ</t>
    </rPh>
    <rPh sb="57" eb="59">
      <t>ケンシュウ</t>
    </rPh>
    <rPh sb="59" eb="61">
      <t>カテイ</t>
    </rPh>
    <rPh sb="61" eb="64">
      <t>シュウリョウシャ</t>
    </rPh>
    <rPh sb="65" eb="66">
      <t>サ</t>
    </rPh>
    <phoneticPr fontId="8"/>
  </si>
  <si>
    <t>(1)前年度における１月当たりの実績の平均</t>
    <rPh sb="3" eb="6">
      <t>ゼンネンド</t>
    </rPh>
    <rPh sb="11" eb="12">
      <t>ツキ</t>
    </rPh>
    <rPh sb="12" eb="13">
      <t>ア</t>
    </rPh>
    <rPh sb="16" eb="18">
      <t>ジッセキ</t>
    </rPh>
    <rPh sb="19" eb="21">
      <t>ヘイキン</t>
    </rPh>
    <phoneticPr fontId="8"/>
  </si>
  <si>
    <t>(2)前3月における月当たりの実績の平均</t>
    <rPh sb="3" eb="4">
      <t>ゼン</t>
    </rPh>
    <rPh sb="5" eb="6">
      <t>ツキ</t>
    </rPh>
    <rPh sb="10" eb="11">
      <t>ツキ</t>
    </rPh>
    <rPh sb="11" eb="12">
      <t>ア</t>
    </rPh>
    <rPh sb="15" eb="17">
      <t>ジッセキ</t>
    </rPh>
    <rPh sb="18" eb="20">
      <t>ヘイキン</t>
    </rPh>
    <phoneticPr fontId="8"/>
  </si>
  <si>
    <t>４月</t>
    <rPh sb="1" eb="2">
      <t>ガツ</t>
    </rPh>
    <phoneticPr fontId="8"/>
  </si>
  <si>
    <t>５月</t>
    <rPh sb="1" eb="2">
      <t>ガツ</t>
    </rPh>
    <phoneticPr fontId="8"/>
  </si>
  <si>
    <t>６月</t>
    <rPh sb="1" eb="2">
      <t>ガツ</t>
    </rPh>
    <phoneticPr fontId="8"/>
  </si>
  <si>
    <t>７月</t>
    <rPh sb="1" eb="2">
      <t>ガツ</t>
    </rPh>
    <phoneticPr fontId="8"/>
  </si>
  <si>
    <t>８月</t>
    <rPh sb="1" eb="2">
      <t>ガツ</t>
    </rPh>
    <phoneticPr fontId="8"/>
  </si>
  <si>
    <t>９月</t>
    <rPh sb="1" eb="2">
      <t>ガツ</t>
    </rPh>
    <phoneticPr fontId="8"/>
  </si>
  <si>
    <t>１０月</t>
    <rPh sb="2" eb="3">
      <t>ガツ</t>
    </rPh>
    <phoneticPr fontId="8"/>
  </si>
  <si>
    <t>１１月</t>
    <rPh sb="2" eb="3">
      <t>ガツ</t>
    </rPh>
    <phoneticPr fontId="8"/>
  </si>
  <si>
    <t>１２月</t>
    <rPh sb="2" eb="3">
      <t>ガツ</t>
    </rPh>
    <phoneticPr fontId="8"/>
  </si>
  <si>
    <t>１月</t>
    <rPh sb="1" eb="2">
      <t>ガツ</t>
    </rPh>
    <phoneticPr fontId="8"/>
  </si>
  <si>
    <t>２月</t>
    <rPh sb="1" eb="2">
      <t>ガツ</t>
    </rPh>
    <phoneticPr fontId="8"/>
  </si>
  <si>
    <t>合計(A)</t>
    <rPh sb="0" eb="2">
      <t>ゴウケイ</t>
    </rPh>
    <phoneticPr fontId="8"/>
  </si>
  <si>
    <t>月平均(A÷11)</t>
    <rPh sb="0" eb="1">
      <t>ツキ</t>
    </rPh>
    <rPh sb="1" eb="3">
      <t>ヘイキン</t>
    </rPh>
    <phoneticPr fontId="8"/>
  </si>
  <si>
    <t>配置割合(％)</t>
    <rPh sb="0" eb="2">
      <t>ハイチ</t>
    </rPh>
    <rPh sb="2" eb="4">
      <t>ワリアイ</t>
    </rPh>
    <phoneticPr fontId="8"/>
  </si>
  <si>
    <t>1月前</t>
    <rPh sb="1" eb="2">
      <t>ガツ</t>
    </rPh>
    <rPh sb="2" eb="3">
      <t>マエ</t>
    </rPh>
    <phoneticPr fontId="8"/>
  </si>
  <si>
    <t>2月前</t>
    <rPh sb="1" eb="2">
      <t>ツキ</t>
    </rPh>
    <rPh sb="2" eb="3">
      <t>マエ</t>
    </rPh>
    <phoneticPr fontId="8"/>
  </si>
  <si>
    <t>3月前</t>
    <rPh sb="1" eb="2">
      <t>ツキ</t>
    </rPh>
    <rPh sb="2" eb="3">
      <t>マエ</t>
    </rPh>
    <phoneticPr fontId="8"/>
  </si>
  <si>
    <t>月平均(A÷3)</t>
    <rPh sb="0" eb="1">
      <t>ツキ</t>
    </rPh>
    <rPh sb="1" eb="3">
      <t>ヘイキン</t>
    </rPh>
    <phoneticPr fontId="8"/>
  </si>
  <si>
    <t>①</t>
    <phoneticPr fontId="8"/>
  </si>
  <si>
    <t>訪問介護員等の全員の総勤務時間数</t>
    <rPh sb="0" eb="2">
      <t>ホウモン</t>
    </rPh>
    <rPh sb="2" eb="4">
      <t>カイゴ</t>
    </rPh>
    <rPh sb="4" eb="5">
      <t>イン</t>
    </rPh>
    <rPh sb="5" eb="6">
      <t>ナド</t>
    </rPh>
    <rPh sb="7" eb="9">
      <t>ゼンイン</t>
    </rPh>
    <rPh sb="10" eb="11">
      <t>ソウ</t>
    </rPh>
    <rPh sb="11" eb="13">
      <t>キンム</t>
    </rPh>
    <rPh sb="13" eb="15">
      <t>ジカン</t>
    </rPh>
    <rPh sb="15" eb="16">
      <t>スウ</t>
    </rPh>
    <phoneticPr fontId="8"/>
  </si>
  <si>
    <t>訪問介護員等の全員の総勤務時間数</t>
    <rPh sb="0" eb="2">
      <t>ホウモン</t>
    </rPh>
    <rPh sb="2" eb="4">
      <t>カイゴ</t>
    </rPh>
    <rPh sb="4" eb="6">
      <t>インナド</t>
    </rPh>
    <rPh sb="7" eb="9">
      <t>ゼンイン</t>
    </rPh>
    <rPh sb="10" eb="11">
      <t>ソウ</t>
    </rPh>
    <rPh sb="11" eb="13">
      <t>キンム</t>
    </rPh>
    <rPh sb="13" eb="15">
      <t>ジカン</t>
    </rPh>
    <rPh sb="15" eb="16">
      <t>スウ</t>
    </rPh>
    <phoneticPr fontId="8"/>
  </si>
  <si>
    <t>(常勤換算)人</t>
    <rPh sb="1" eb="3">
      <t>ジョウキン</t>
    </rPh>
    <rPh sb="3" eb="5">
      <t>カンサン</t>
    </rPh>
    <rPh sb="6" eb="7">
      <t>ニン</t>
    </rPh>
    <phoneticPr fontId="8"/>
  </si>
  <si>
    <t>②</t>
    <phoneticPr fontId="8"/>
  </si>
  <si>
    <t>介護福祉士の全員の総勤務時間数</t>
    <rPh sb="0" eb="2">
      <t>カイゴ</t>
    </rPh>
    <rPh sb="2" eb="5">
      <t>フクシシ</t>
    </rPh>
    <rPh sb="6" eb="8">
      <t>ゼンイン</t>
    </rPh>
    <rPh sb="9" eb="10">
      <t>ソウ</t>
    </rPh>
    <rPh sb="10" eb="12">
      <t>キンム</t>
    </rPh>
    <rPh sb="12" eb="14">
      <t>ジカン</t>
    </rPh>
    <rPh sb="14" eb="15">
      <t>スウ</t>
    </rPh>
    <phoneticPr fontId="8"/>
  </si>
  <si>
    <t>③</t>
    <phoneticPr fontId="8"/>
  </si>
  <si>
    <t>有資格者の全員の
総勤務時間数</t>
    <rPh sb="0" eb="4">
      <t>ユウシカクシャ</t>
    </rPh>
    <rPh sb="5" eb="7">
      <t>ゼンイン</t>
    </rPh>
    <rPh sb="9" eb="10">
      <t>ソウ</t>
    </rPh>
    <rPh sb="10" eb="12">
      <t>キンム</t>
    </rPh>
    <rPh sb="12" eb="14">
      <t>ジカン</t>
    </rPh>
    <rPh sb="14" eb="15">
      <t>スウ</t>
    </rPh>
    <phoneticPr fontId="8"/>
  </si>
  <si>
    <t>※配置割合の計算方法：②の場合）介護福祉士の平均÷訪問介護員等の月平均×100</t>
    <rPh sb="1" eb="3">
      <t>ハイチ</t>
    </rPh>
    <rPh sb="3" eb="5">
      <t>ワリアイ</t>
    </rPh>
    <rPh sb="6" eb="8">
      <t>ケイサン</t>
    </rPh>
    <rPh sb="8" eb="10">
      <t>ホウホウ</t>
    </rPh>
    <rPh sb="13" eb="15">
      <t>バアイ</t>
    </rPh>
    <rPh sb="16" eb="18">
      <t>カイゴ</t>
    </rPh>
    <rPh sb="18" eb="21">
      <t>フクシシ</t>
    </rPh>
    <rPh sb="22" eb="24">
      <t>ヘイキン</t>
    </rPh>
    <rPh sb="25" eb="27">
      <t>ホウモン</t>
    </rPh>
    <rPh sb="27" eb="29">
      <t>カイゴ</t>
    </rPh>
    <rPh sb="29" eb="30">
      <t>イン</t>
    </rPh>
    <rPh sb="30" eb="31">
      <t>ナド</t>
    </rPh>
    <rPh sb="32" eb="33">
      <t>ツキ</t>
    </rPh>
    <rPh sb="33" eb="35">
      <t>ヘイキン</t>
    </rPh>
    <phoneticPr fontId="8"/>
  </si>
  <si>
    <t>　　　　　　　　　　　　　　　③の場合）介護福祉士、実務者研修修了者及び介護職員基礎研修課程修了者の平均÷訪問介護員等の月平均×100</t>
    <rPh sb="17" eb="19">
      <t>バアイ</t>
    </rPh>
    <rPh sb="20" eb="22">
      <t>カイゴ</t>
    </rPh>
    <rPh sb="22" eb="25">
      <t>フクシシ</t>
    </rPh>
    <rPh sb="26" eb="29">
      <t>ジツムシャ</t>
    </rPh>
    <rPh sb="29" eb="31">
      <t>ケンシュウ</t>
    </rPh>
    <rPh sb="31" eb="34">
      <t>シュウリョウシャ</t>
    </rPh>
    <rPh sb="34" eb="35">
      <t>オヨ</t>
    </rPh>
    <rPh sb="36" eb="38">
      <t>カイゴ</t>
    </rPh>
    <rPh sb="38" eb="40">
      <t>ショクイン</t>
    </rPh>
    <rPh sb="40" eb="42">
      <t>キソ</t>
    </rPh>
    <rPh sb="42" eb="44">
      <t>ケンシュウ</t>
    </rPh>
    <rPh sb="44" eb="46">
      <t>カテイ</t>
    </rPh>
    <rPh sb="46" eb="49">
      <t>シュウリョウシャ</t>
    </rPh>
    <rPh sb="50" eb="52">
      <t>ヘイキン</t>
    </rPh>
    <rPh sb="53" eb="55">
      <t>ホウモン</t>
    </rPh>
    <rPh sb="55" eb="57">
      <t>カイゴ</t>
    </rPh>
    <rPh sb="57" eb="58">
      <t>イン</t>
    </rPh>
    <rPh sb="58" eb="59">
      <t>ナド</t>
    </rPh>
    <rPh sb="60" eb="61">
      <t>ツキ</t>
    </rPh>
    <rPh sb="61" eb="63">
      <t>ヘイキン</t>
    </rPh>
    <phoneticPr fontId="8"/>
  </si>
  <si>
    <t>①常勤換算人数における月平均の値はいくつですか？</t>
    <rPh sb="1" eb="3">
      <t>ジョウキン</t>
    </rPh>
    <rPh sb="3" eb="5">
      <t>カンサン</t>
    </rPh>
    <rPh sb="5" eb="7">
      <t>ニンズウ</t>
    </rPh>
    <rPh sb="11" eb="12">
      <t>ゲツ</t>
    </rPh>
    <rPh sb="12" eb="14">
      <t>ヘイキン</t>
    </rPh>
    <rPh sb="15" eb="16">
      <t>アタイ</t>
    </rPh>
    <phoneticPr fontId="8"/>
  </si>
  <si>
    <t>②介護福祉士の常勤換算人数の月平均の人数は、既定の割合を超えていますか？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8"/>
  </si>
  <si>
    <t>　　介護福祉士の割合が、３０％、４０％又は６０％以上の場合、算定できます。</t>
    <rPh sb="2" eb="4">
      <t>カイゴ</t>
    </rPh>
    <rPh sb="4" eb="7">
      <t>フクシシ</t>
    </rPh>
    <rPh sb="8" eb="10">
      <t>ワリアイ</t>
    </rPh>
    <rPh sb="19" eb="20">
      <t>マタ</t>
    </rPh>
    <rPh sb="24" eb="26">
      <t>イジョウ</t>
    </rPh>
    <rPh sb="27" eb="29">
      <t>バアイ</t>
    </rPh>
    <rPh sb="30" eb="32">
      <t>サンテイ</t>
    </rPh>
    <phoneticPr fontId="8"/>
  </si>
  <si>
    <r>
      <t>③</t>
    </r>
    <r>
      <rPr>
        <sz val="11"/>
        <color theme="1"/>
        <rFont val="游ゴシック"/>
        <family val="2"/>
        <scheme val="minor"/>
      </rPr>
      <t>介護福祉士、実務者研修修了者及び介護職員基礎研修課程修了者の常勤換算人数の月平均の人数は、規定の割合を超えていますか？</t>
    </r>
    <rPh sb="1" eb="3">
      <t>カイゴ</t>
    </rPh>
    <rPh sb="3" eb="6">
      <t>フクシシ</t>
    </rPh>
    <rPh sb="7" eb="10">
      <t>ジツムシャ</t>
    </rPh>
    <rPh sb="10" eb="12">
      <t>ケンシュウ</t>
    </rPh>
    <rPh sb="12" eb="15">
      <t>シュウリョウシャ</t>
    </rPh>
    <rPh sb="15" eb="16">
      <t>オヨ</t>
    </rPh>
    <rPh sb="17" eb="27">
      <t>カイゴショクインキソケンシュウカテイ</t>
    </rPh>
    <rPh sb="27" eb="30">
      <t>シュウリョウシャ</t>
    </rPh>
    <rPh sb="31" eb="33">
      <t>ジョウキン</t>
    </rPh>
    <rPh sb="33" eb="35">
      <t>カンサン</t>
    </rPh>
    <rPh sb="35" eb="37">
      <t>ニンズウ</t>
    </rPh>
    <rPh sb="38" eb="39">
      <t>ゲツ</t>
    </rPh>
    <rPh sb="39" eb="41">
      <t>ヘイキン</t>
    </rPh>
    <rPh sb="42" eb="44">
      <t>ニンズウ</t>
    </rPh>
    <rPh sb="46" eb="48">
      <t>キテイ</t>
    </rPh>
    <rPh sb="49" eb="51">
      <t>ワリアイ</t>
    </rPh>
    <rPh sb="52" eb="53">
      <t>コ</t>
    </rPh>
    <phoneticPr fontId="8"/>
  </si>
  <si>
    <t>　　介護福祉士、実務研修修了者及び介護職員基礎研修課程修了者の割合が、５０％又は６０％以上の場合、算定できます。</t>
    <rPh sb="2" eb="4">
      <t>カイゴ</t>
    </rPh>
    <rPh sb="4" eb="7">
      <t>フクシシ</t>
    </rPh>
    <rPh sb="8" eb="12">
      <t>ジツムケンシュウ</t>
    </rPh>
    <rPh sb="12" eb="15">
      <t>シュウリョウシャ</t>
    </rPh>
    <rPh sb="15" eb="16">
      <t>オヨ</t>
    </rPh>
    <rPh sb="17" eb="27">
      <t>カイゴショクインキソケンシュウカテイ</t>
    </rPh>
    <rPh sb="27" eb="30">
      <t>シュウリョウシャ</t>
    </rPh>
    <rPh sb="31" eb="33">
      <t>ワリアイ</t>
    </rPh>
    <rPh sb="38" eb="39">
      <t>マタ</t>
    </rPh>
    <rPh sb="43" eb="45">
      <t>イジョウ</t>
    </rPh>
    <rPh sb="46" eb="48">
      <t>バアイ</t>
    </rPh>
    <rPh sb="49" eb="51">
      <t>サンテイ</t>
    </rPh>
    <phoneticPr fontId="8"/>
  </si>
  <si>
    <t>参考計算書(B)介護福祉士の割合の計算用</t>
    <rPh sb="0" eb="2">
      <t>サンコウ</t>
    </rPh>
    <rPh sb="2" eb="5">
      <t>ケイサンショ</t>
    </rPh>
    <rPh sb="8" eb="10">
      <t>カイゴ</t>
    </rPh>
    <rPh sb="10" eb="13">
      <t>フクシシ</t>
    </rPh>
    <rPh sb="14" eb="16">
      <t>ワリアイ</t>
    </rPh>
    <rPh sb="17" eb="19">
      <t>ケイサン</t>
    </rPh>
    <rPh sb="19" eb="20">
      <t>ヨウ</t>
    </rPh>
    <phoneticPr fontId="8"/>
  </si>
  <si>
    <t>地域密着型通所介護・認知症対応型通所介護・認知症対応型共同生活介護
小規模多機能型居宅介護・看護小規模多機能型居宅介護・地域密着型介護老人福祉施設入所者生活介護</t>
    <rPh sb="0" eb="9">
      <t>チ</t>
    </rPh>
    <rPh sb="10" eb="20">
      <t>ニンチショウタイオウガタツウショカイゴ</t>
    </rPh>
    <rPh sb="21" eb="27">
      <t>ニンチショウタイオウガタ</t>
    </rPh>
    <rPh sb="27" eb="29">
      <t>キョウドウ</t>
    </rPh>
    <rPh sb="29" eb="31">
      <t>セイカツ</t>
    </rPh>
    <rPh sb="31" eb="33">
      <t>カイゴ</t>
    </rPh>
    <rPh sb="34" eb="45">
      <t>ショウキボタキノウガタキョタクカイゴ</t>
    </rPh>
    <rPh sb="46" eb="55">
      <t>カンゴショウキボタキノウガタ</t>
    </rPh>
    <rPh sb="55" eb="57">
      <t>キョタク</t>
    </rPh>
    <rPh sb="57" eb="59">
      <t>カイゴ</t>
    </rPh>
    <rPh sb="60" eb="62">
      <t>チイキ</t>
    </rPh>
    <rPh sb="62" eb="65">
      <t>ミッチャクガタ</t>
    </rPh>
    <rPh sb="65" eb="67">
      <t>カイゴ</t>
    </rPh>
    <rPh sb="67" eb="73">
      <t>ロウジンフクシシセツ</t>
    </rPh>
    <rPh sb="73" eb="76">
      <t>ニュウショシャ</t>
    </rPh>
    <rPh sb="76" eb="78">
      <t>セイカツ</t>
    </rPh>
    <rPh sb="78" eb="80">
      <t>カイゴ</t>
    </rPh>
    <phoneticPr fontId="8"/>
  </si>
  <si>
    <t>・サービス提供体制強化加算算定要件の一つ、介護福祉士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7" eb="29">
      <t>ワリアイ</t>
    </rPh>
    <rPh sb="30" eb="32">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8"/>
  </si>
  <si>
    <t>・サービス提供体制強化加算算定要件の一つ、介護福祉士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8" eb="41">
      <t>ゼンネンド</t>
    </rPh>
    <rPh sb="42" eb="44">
      <t>ジッセキ</t>
    </rPh>
    <rPh sb="46" eb="47">
      <t>ツキ</t>
    </rPh>
    <rPh sb="48" eb="49">
      <t>ミ</t>
    </rPh>
    <rPh sb="52" eb="55">
      <t>ジギョウショ</t>
    </rPh>
    <rPh sb="56" eb="58">
      <t>シンキ</t>
    </rPh>
    <rPh sb="59" eb="61">
      <t>サイカイ</t>
    </rPh>
    <rPh sb="64" eb="66">
      <t>トドケデ</t>
    </rPh>
    <rPh sb="66" eb="67">
      <t>ヒ</t>
    </rPh>
    <rPh sb="68" eb="69">
      <t>ゾク</t>
    </rPh>
    <rPh sb="71" eb="72">
      <t>ツキ</t>
    </rPh>
    <rPh sb="73" eb="74">
      <t>ゼン</t>
    </rPh>
    <rPh sb="75" eb="76">
      <t>ツキ</t>
    </rPh>
    <rPh sb="80" eb="82">
      <t>ツキア</t>
    </rPh>
    <rPh sb="85" eb="87">
      <t>ジッセキ</t>
    </rPh>
    <rPh sb="88" eb="90">
      <t>ヘイキン</t>
    </rPh>
    <rPh sb="94" eb="96">
      <t>トドケデ</t>
    </rPh>
    <rPh sb="97" eb="98">
      <t>オコナ</t>
    </rPh>
    <rPh sb="100" eb="101">
      <t>ツキ</t>
    </rPh>
    <rPh sb="101" eb="103">
      <t>イコウ</t>
    </rPh>
    <rPh sb="108" eb="110">
      <t>チョッキン</t>
    </rPh>
    <rPh sb="111" eb="112">
      <t>ツキ</t>
    </rPh>
    <rPh sb="112" eb="113">
      <t>カン</t>
    </rPh>
    <rPh sb="114" eb="116">
      <t>ショクイン</t>
    </rPh>
    <rPh sb="117" eb="119">
      <t>ワリアイ</t>
    </rPh>
    <rPh sb="120" eb="122">
      <t>イジ</t>
    </rPh>
    <rPh sb="123" eb="124">
      <t>ツヅ</t>
    </rPh>
    <rPh sb="129" eb="131">
      <t>ヒツヨウ</t>
    </rPh>
    <phoneticPr fontId="8"/>
  </si>
  <si>
    <t>【A】</t>
    <phoneticPr fontId="8"/>
  </si>
  <si>
    <t>２　各月の、介護福祉士の総勤務時間数の実績は何時間でしたか？実績数を元に、常勤換算により人数を計算してください。</t>
    <rPh sb="2" eb="4">
      <t>カクツキ</t>
    </rPh>
    <rPh sb="6" eb="8">
      <t>カイゴ</t>
    </rPh>
    <rPh sb="8" eb="11">
      <t>フクシシ</t>
    </rPh>
    <rPh sb="12" eb="13">
      <t>ソウ</t>
    </rPh>
    <rPh sb="13" eb="15">
      <t>キンム</t>
    </rPh>
    <rPh sb="15" eb="18">
      <t>ジカンスウ</t>
    </rPh>
    <rPh sb="19" eb="21">
      <t>ジッセキ</t>
    </rPh>
    <rPh sb="22" eb="25">
      <t>ナンジカン</t>
    </rPh>
    <rPh sb="30" eb="32">
      <t>ジッセキ</t>
    </rPh>
    <rPh sb="32" eb="33">
      <t>スウ</t>
    </rPh>
    <rPh sb="34" eb="35">
      <t>モト</t>
    </rPh>
    <rPh sb="37" eb="39">
      <t>ジョウキン</t>
    </rPh>
    <rPh sb="39" eb="41">
      <t>カンサン</t>
    </rPh>
    <rPh sb="44" eb="46">
      <t>ニンズウ</t>
    </rPh>
    <rPh sb="47" eb="49">
      <t>ケイサン</t>
    </rPh>
    <phoneticPr fontId="8"/>
  </si>
  <si>
    <r>
      <t>職員</t>
    </r>
    <r>
      <rPr>
        <sz val="6"/>
        <rFont val="ＭＳ Ｐゴシック"/>
        <family val="3"/>
        <charset val="128"/>
      </rPr>
      <t>※１</t>
    </r>
    <r>
      <rPr>
        <sz val="9"/>
        <rFont val="ＭＳ Ｐゴシック"/>
        <family val="3"/>
        <charset val="128"/>
      </rPr>
      <t>の全員の
総勤務時間数</t>
    </r>
    <rPh sb="0" eb="2">
      <t>ショクイン</t>
    </rPh>
    <rPh sb="5" eb="7">
      <t>ゼンイン</t>
    </rPh>
    <rPh sb="9" eb="10">
      <t>ソウ</t>
    </rPh>
    <rPh sb="10" eb="12">
      <t>キンム</t>
    </rPh>
    <rPh sb="12" eb="14">
      <t>ジカン</t>
    </rPh>
    <rPh sb="14" eb="15">
      <t>スウ</t>
    </rPh>
    <phoneticPr fontId="8"/>
  </si>
  <si>
    <r>
      <t>職員</t>
    </r>
    <r>
      <rPr>
        <sz val="6"/>
        <rFont val="ＭＳ Ｐゴシック"/>
        <family val="3"/>
        <charset val="128"/>
      </rPr>
      <t>※１</t>
    </r>
    <r>
      <rPr>
        <sz val="9"/>
        <rFont val="ＭＳ Ｐゴシック"/>
        <family val="3"/>
        <charset val="128"/>
      </rPr>
      <t>の全員の
総勤務時間数</t>
    </r>
    <phoneticPr fontId="8"/>
  </si>
  <si>
    <t>②</t>
    <phoneticPr fontId="8"/>
  </si>
  <si>
    <t xml:space="preserve">※１　地域密着型通所介護、認知症対応型通所介護、認知症対応型共同生活介護、地域密着型介護老人福祉施設入所者生活介護にあっては、
　　　 事業所・施設の介護職員をいい、小規模多機能型居宅介護にあっては、事業所の従業者（看護師又は准看護師を除く。）をいい、
　　　 看護小規模多機能型居宅介護にあっては、事業所の従業者（保健師、看護師又は准看護師を除く。）をいう。 </t>
    <rPh sb="3" eb="5">
      <t>チイキ</t>
    </rPh>
    <rPh sb="5" eb="8">
      <t>ミッチャクガタ</t>
    </rPh>
    <rPh sb="8" eb="9">
      <t>ツウ</t>
    </rPh>
    <rPh sb="9" eb="10">
      <t>トコロ</t>
    </rPh>
    <rPh sb="10" eb="12">
      <t>カイゴ</t>
    </rPh>
    <rPh sb="13" eb="15">
      <t>ニンチ</t>
    </rPh>
    <rPh sb="15" eb="16">
      <t>ショウ</t>
    </rPh>
    <rPh sb="16" eb="19">
      <t>タイオウガタ</t>
    </rPh>
    <rPh sb="19" eb="20">
      <t>ツウ</t>
    </rPh>
    <rPh sb="20" eb="21">
      <t>トコロ</t>
    </rPh>
    <rPh sb="21" eb="23">
      <t>カイゴ</t>
    </rPh>
    <rPh sb="24" eb="26">
      <t>ニンチ</t>
    </rPh>
    <rPh sb="26" eb="27">
      <t>ショウ</t>
    </rPh>
    <rPh sb="27" eb="30">
      <t>タイオウガタ</t>
    </rPh>
    <rPh sb="30" eb="32">
      <t>キョウドウ</t>
    </rPh>
    <rPh sb="32" eb="34">
      <t>セイカツ</t>
    </rPh>
    <rPh sb="34" eb="36">
      <t>カイゴ</t>
    </rPh>
    <rPh sb="37" eb="39">
      <t>チイキ</t>
    </rPh>
    <rPh sb="39" eb="42">
      <t>ミッチャクガタ</t>
    </rPh>
    <rPh sb="42" eb="44">
      <t>カイゴ</t>
    </rPh>
    <rPh sb="44" eb="46">
      <t>ロウジン</t>
    </rPh>
    <rPh sb="46" eb="48">
      <t>フクシ</t>
    </rPh>
    <rPh sb="48" eb="50">
      <t>シセツ</t>
    </rPh>
    <rPh sb="50" eb="53">
      <t>ニュウショシャ</t>
    </rPh>
    <rPh sb="53" eb="55">
      <t>セイカツ</t>
    </rPh>
    <rPh sb="55" eb="57">
      <t>カイゴ</t>
    </rPh>
    <rPh sb="72" eb="74">
      <t>シセツ</t>
    </rPh>
    <rPh sb="75" eb="77">
      <t>カイゴ</t>
    </rPh>
    <rPh sb="77" eb="79">
      <t>ショクイン</t>
    </rPh>
    <rPh sb="83" eb="86">
      <t>ショウキボ</t>
    </rPh>
    <rPh sb="86" eb="90">
      <t>タキノウガタ</t>
    </rPh>
    <rPh sb="90" eb="92">
      <t>キョタク</t>
    </rPh>
    <rPh sb="92" eb="94">
      <t>カイゴ</t>
    </rPh>
    <rPh sb="100" eb="103">
      <t>ジギョウショ</t>
    </rPh>
    <rPh sb="104" eb="107">
      <t>ジュウギョウシャ</t>
    </rPh>
    <rPh sb="108" eb="110">
      <t>カンゴ</t>
    </rPh>
    <rPh sb="110" eb="111">
      <t>シ</t>
    </rPh>
    <rPh sb="111" eb="112">
      <t>マタ</t>
    </rPh>
    <rPh sb="113" eb="114">
      <t>ジュン</t>
    </rPh>
    <rPh sb="114" eb="116">
      <t>カンゴ</t>
    </rPh>
    <rPh sb="116" eb="117">
      <t>シ</t>
    </rPh>
    <rPh sb="118" eb="119">
      <t>ノゾ</t>
    </rPh>
    <rPh sb="131" eb="133">
      <t>カンゴ</t>
    </rPh>
    <rPh sb="133" eb="136">
      <t>ショウキボ</t>
    </rPh>
    <rPh sb="136" eb="139">
      <t>タキノウ</t>
    </rPh>
    <rPh sb="139" eb="140">
      <t>ガタ</t>
    </rPh>
    <rPh sb="140" eb="142">
      <t>キョタク</t>
    </rPh>
    <rPh sb="142" eb="144">
      <t>カイゴ</t>
    </rPh>
    <rPh sb="150" eb="153">
      <t>ジギョウショ</t>
    </rPh>
    <rPh sb="154" eb="157">
      <t>ジュウギョウシャ</t>
    </rPh>
    <rPh sb="158" eb="161">
      <t>ホケンシ</t>
    </rPh>
    <rPh sb="162" eb="164">
      <t>カンゴ</t>
    </rPh>
    <rPh sb="164" eb="165">
      <t>シ</t>
    </rPh>
    <rPh sb="165" eb="166">
      <t>マタ</t>
    </rPh>
    <rPh sb="167" eb="168">
      <t>ジュン</t>
    </rPh>
    <rPh sb="168" eb="170">
      <t>カンゴ</t>
    </rPh>
    <rPh sb="170" eb="171">
      <t>シ</t>
    </rPh>
    <rPh sb="172" eb="173">
      <t>ノゾ</t>
    </rPh>
    <phoneticPr fontId="8"/>
  </si>
  <si>
    <t>★介護福祉士の常勤換算人数の月平均の人数は、既定の割合を超えていますか？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8"/>
  </si>
  <si>
    <t>地域密着型通所介護・認知症対応型通所介護</t>
    <rPh sb="0" eb="2">
      <t>チイキ</t>
    </rPh>
    <rPh sb="2" eb="5">
      <t>ミッチャクガタ</t>
    </rPh>
    <rPh sb="5" eb="7">
      <t>ツウショ</t>
    </rPh>
    <rPh sb="7" eb="9">
      <t>カイゴ</t>
    </rPh>
    <rPh sb="10" eb="13">
      <t>ニンチショウ</t>
    </rPh>
    <rPh sb="13" eb="16">
      <t>タイオウガタ</t>
    </rPh>
    <rPh sb="16" eb="18">
      <t>ツウショ</t>
    </rPh>
    <rPh sb="18" eb="20">
      <t>カイゴ</t>
    </rPh>
    <phoneticPr fontId="8"/>
  </si>
  <si>
    <t>⇒</t>
    <phoneticPr fontId="8"/>
  </si>
  <si>
    <t>４０％、５０％又は７０％を超えている場合、算定できます。</t>
    <rPh sb="7" eb="8">
      <t>マタ</t>
    </rPh>
    <rPh sb="13" eb="14">
      <t>コ</t>
    </rPh>
    <rPh sb="18" eb="20">
      <t>バアイ</t>
    </rPh>
    <rPh sb="21" eb="23">
      <t>サンテイ</t>
    </rPh>
    <phoneticPr fontId="8"/>
  </si>
  <si>
    <t>小規模多機能型居宅介護・看護小規模多機能型居宅介護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phoneticPr fontId="8"/>
  </si>
  <si>
    <t>認知症対応型共同生活介護</t>
    <rPh sb="0" eb="3">
      <t>ニンチショウ</t>
    </rPh>
    <rPh sb="3" eb="6">
      <t>タイオウガタ</t>
    </rPh>
    <rPh sb="6" eb="8">
      <t>キョウドウ</t>
    </rPh>
    <rPh sb="8" eb="10">
      <t>セイカツ</t>
    </rPh>
    <rPh sb="10" eb="12">
      <t>カイゴ</t>
    </rPh>
    <phoneticPr fontId="8"/>
  </si>
  <si>
    <t>⇒</t>
    <phoneticPr fontId="8"/>
  </si>
  <si>
    <t>５０％、６０％又は７０％を超えている場合、算定できます。</t>
    <rPh sb="7" eb="8">
      <t>マタ</t>
    </rPh>
    <rPh sb="13" eb="14">
      <t>コ</t>
    </rPh>
    <rPh sb="18" eb="20">
      <t>バアイ</t>
    </rPh>
    <rPh sb="21" eb="23">
      <t>サンテイ</t>
    </rPh>
    <phoneticPr fontId="8"/>
  </si>
  <si>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8"/>
  </si>
  <si>
    <t>５０％、６０％又は８０％を超えている場合、算定できます。</t>
    <rPh sb="7" eb="8">
      <t>マタ</t>
    </rPh>
    <rPh sb="13" eb="14">
      <t>コ</t>
    </rPh>
    <rPh sb="18" eb="20">
      <t>バアイ</t>
    </rPh>
    <rPh sb="21" eb="23">
      <t>サンテイ</t>
    </rPh>
    <phoneticPr fontId="8"/>
  </si>
  <si>
    <t>参考計算書（Ｃ）継続勤務職員の割合の計算用</t>
    <rPh sb="0" eb="2">
      <t>サンコウ</t>
    </rPh>
    <rPh sb="2" eb="5">
      <t>ケイサンショ</t>
    </rPh>
    <rPh sb="8" eb="10">
      <t>ケイゾク</t>
    </rPh>
    <rPh sb="10" eb="12">
      <t>キンム</t>
    </rPh>
    <rPh sb="12" eb="14">
      <t>ショクイン</t>
    </rPh>
    <rPh sb="15" eb="17">
      <t>ワリアイ</t>
    </rPh>
    <rPh sb="18" eb="21">
      <t>ケイサンヨウ</t>
    </rPh>
    <phoneticPr fontId="8"/>
  </si>
  <si>
    <t>全種別共通</t>
    <rPh sb="0" eb="1">
      <t>ゼン</t>
    </rPh>
    <rPh sb="1" eb="3">
      <t>シュベツ</t>
    </rPh>
    <rPh sb="3" eb="5">
      <t>キョウツウ</t>
    </rPh>
    <phoneticPr fontId="8"/>
  </si>
  <si>
    <t>・サービス提供体制強化加算算定要件の一つ、継続勤務職員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ケイゾク</t>
    </rPh>
    <rPh sb="23" eb="25">
      <t>キンム</t>
    </rPh>
    <rPh sb="25" eb="27">
      <t>ショクイン</t>
    </rPh>
    <rPh sb="28" eb="30">
      <t>ワリアイ</t>
    </rPh>
    <rPh sb="31" eb="33">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8"/>
  </si>
  <si>
    <t>・サービス提供体制強化加算算定要件の一つ、継続勤務職員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21" eb="23">
      <t>ケイゾク</t>
    </rPh>
    <rPh sb="23" eb="25">
      <t>キンム</t>
    </rPh>
    <rPh sb="39" eb="42">
      <t>ゼンネンド</t>
    </rPh>
    <rPh sb="43" eb="45">
      <t>ジッセキ</t>
    </rPh>
    <rPh sb="47" eb="48">
      <t>ツキ</t>
    </rPh>
    <rPh sb="49" eb="50">
      <t>ミ</t>
    </rPh>
    <rPh sb="53" eb="56">
      <t>ジギョウショ</t>
    </rPh>
    <rPh sb="57" eb="59">
      <t>シンキ</t>
    </rPh>
    <rPh sb="60" eb="62">
      <t>サイカイ</t>
    </rPh>
    <rPh sb="65" eb="67">
      <t>トドケデ</t>
    </rPh>
    <rPh sb="67" eb="68">
      <t>ヒ</t>
    </rPh>
    <rPh sb="69" eb="70">
      <t>ゾク</t>
    </rPh>
    <rPh sb="72" eb="73">
      <t>ツキ</t>
    </rPh>
    <rPh sb="74" eb="75">
      <t>ゼン</t>
    </rPh>
    <rPh sb="76" eb="77">
      <t>ツキ</t>
    </rPh>
    <rPh sb="81" eb="83">
      <t>ツキア</t>
    </rPh>
    <rPh sb="86" eb="88">
      <t>ジッセキ</t>
    </rPh>
    <rPh sb="89" eb="91">
      <t>ヘイキン</t>
    </rPh>
    <rPh sb="95" eb="97">
      <t>トドケデ</t>
    </rPh>
    <rPh sb="98" eb="99">
      <t>オコナ</t>
    </rPh>
    <rPh sb="101" eb="102">
      <t>ツキ</t>
    </rPh>
    <rPh sb="102" eb="104">
      <t>イコウ</t>
    </rPh>
    <rPh sb="109" eb="111">
      <t>チョッキン</t>
    </rPh>
    <rPh sb="112" eb="113">
      <t>ツキ</t>
    </rPh>
    <rPh sb="113" eb="114">
      <t>カン</t>
    </rPh>
    <rPh sb="115" eb="117">
      <t>ショクイン</t>
    </rPh>
    <rPh sb="118" eb="120">
      <t>ワリアイ</t>
    </rPh>
    <rPh sb="121" eb="123">
      <t>イジ</t>
    </rPh>
    <rPh sb="124" eb="125">
      <t>ツヅ</t>
    </rPh>
    <rPh sb="130" eb="132">
      <t>ヒツヨウ</t>
    </rPh>
    <phoneticPr fontId="8"/>
  </si>
  <si>
    <t>【A】</t>
    <phoneticPr fontId="8"/>
  </si>
  <si>
    <t>２　各月の、継続勤務職員の総勤務時間数の実績は何時間でしたか？実績数を元に、常勤換算により人数を計算してください。</t>
    <rPh sb="2" eb="4">
      <t>カクツキ</t>
    </rPh>
    <rPh sb="6" eb="8">
      <t>ケイゾク</t>
    </rPh>
    <rPh sb="8" eb="10">
      <t>キンム</t>
    </rPh>
    <rPh sb="10" eb="12">
      <t>ショクイン</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8"/>
  </si>
  <si>
    <t>　　（①と② 又は ①と③を記入してください。）　</t>
    <rPh sb="7" eb="8">
      <t>マタ</t>
    </rPh>
    <rPh sb="14" eb="16">
      <t>キニュウ</t>
    </rPh>
    <phoneticPr fontId="8"/>
  </si>
  <si>
    <t>勤続７年以上の職員の全員の総勤務時間数</t>
    <rPh sb="0" eb="2">
      <t>キンゾク</t>
    </rPh>
    <rPh sb="3" eb="4">
      <t>ネン</t>
    </rPh>
    <rPh sb="4" eb="6">
      <t>イジョウ</t>
    </rPh>
    <rPh sb="7" eb="9">
      <t>ショクイン</t>
    </rPh>
    <rPh sb="10" eb="12">
      <t>ゼンイン</t>
    </rPh>
    <rPh sb="13" eb="14">
      <t>ソウ</t>
    </rPh>
    <rPh sb="14" eb="16">
      <t>キンム</t>
    </rPh>
    <rPh sb="16" eb="18">
      <t>ジカン</t>
    </rPh>
    <rPh sb="18" eb="19">
      <t>スウ</t>
    </rPh>
    <phoneticPr fontId="8"/>
  </si>
  <si>
    <t>勤続１０年以上の介護福祉士全員の総勤務時間数</t>
    <rPh sb="0" eb="2">
      <t>キンゾク</t>
    </rPh>
    <rPh sb="4" eb="5">
      <t>ネン</t>
    </rPh>
    <rPh sb="5" eb="7">
      <t>イジョウ</t>
    </rPh>
    <rPh sb="8" eb="10">
      <t>カイゴ</t>
    </rPh>
    <rPh sb="10" eb="13">
      <t>フクシシ</t>
    </rPh>
    <rPh sb="13" eb="15">
      <t>ゼンイン</t>
    </rPh>
    <rPh sb="16" eb="17">
      <t>ソウ</t>
    </rPh>
    <rPh sb="17" eb="19">
      <t>キンム</t>
    </rPh>
    <rPh sb="19" eb="21">
      <t>ジカン</t>
    </rPh>
    <rPh sb="21" eb="22">
      <t>スウ</t>
    </rPh>
    <phoneticPr fontId="8"/>
  </si>
  <si>
    <t>※１　定期巡回・随時対応型訪問介護看護、夜間対応型訪問介護、小規模多機能型居宅介護、看護小規模多機能型居宅介護にあっては、事業所の従業者をいい、
　　　 地域密着型通所介護、認知症対応型通所介護、認知症対応型共同生活介護、地域密着型介護老人福祉施設入所者生活介護にあっては、
　　　 サービスを利用者に直接提供する職員（認知症対応型共同生活介護にあっては介護従業者をいい、地域密着型通所介護、認知症対応型通所介護、
　　　 地域密着型介護老人福祉施設入所者生活介護にあっては生活相談員、介護職員、看護職員又は機能訓練指導員をいう。）をいう。</t>
    <rPh sb="3" eb="5">
      <t>テイキ</t>
    </rPh>
    <rPh sb="5" eb="7">
      <t>ジュンカイ</t>
    </rPh>
    <rPh sb="8" eb="10">
      <t>ズイジ</t>
    </rPh>
    <rPh sb="10" eb="13">
      <t>タイオウガタ</t>
    </rPh>
    <rPh sb="13" eb="15">
      <t>ホウモン</t>
    </rPh>
    <rPh sb="15" eb="17">
      <t>カイゴ</t>
    </rPh>
    <rPh sb="17" eb="19">
      <t>カンゴ</t>
    </rPh>
    <rPh sb="20" eb="22">
      <t>ヤカン</t>
    </rPh>
    <rPh sb="22" eb="24">
      <t>タイオウ</t>
    </rPh>
    <rPh sb="24" eb="25">
      <t>ガタ</t>
    </rPh>
    <rPh sb="25" eb="27">
      <t>ホウモン</t>
    </rPh>
    <rPh sb="27" eb="29">
      <t>カイゴ</t>
    </rPh>
    <rPh sb="30" eb="33">
      <t>ショウキボ</t>
    </rPh>
    <rPh sb="33" eb="37">
      <t>タキノウガタ</t>
    </rPh>
    <rPh sb="37" eb="39">
      <t>キョタク</t>
    </rPh>
    <rPh sb="39" eb="41">
      <t>カイゴ</t>
    </rPh>
    <rPh sb="42" eb="44">
      <t>カンゴ</t>
    </rPh>
    <rPh sb="44" eb="47">
      <t>ショウキボ</t>
    </rPh>
    <rPh sb="47" eb="51">
      <t>タキノウガタ</t>
    </rPh>
    <rPh sb="51" eb="53">
      <t>キョタク</t>
    </rPh>
    <rPh sb="53" eb="55">
      <t>カイゴ</t>
    </rPh>
    <rPh sb="61" eb="64">
      <t>ジギョウショ</t>
    </rPh>
    <rPh sb="65" eb="68">
      <t>ジュウギョウシャ</t>
    </rPh>
    <rPh sb="77" eb="79">
      <t>チイキ</t>
    </rPh>
    <rPh sb="79" eb="82">
      <t>ミッチャクガタ</t>
    </rPh>
    <rPh sb="82" eb="84">
      <t>ツウショ</t>
    </rPh>
    <rPh sb="84" eb="86">
      <t>カイゴ</t>
    </rPh>
    <rPh sb="87" eb="89">
      <t>ニンチ</t>
    </rPh>
    <rPh sb="89" eb="90">
      <t>ショウ</t>
    </rPh>
    <rPh sb="90" eb="93">
      <t>タイオウガタ</t>
    </rPh>
    <rPh sb="93" eb="94">
      <t>ツウ</t>
    </rPh>
    <rPh sb="94" eb="95">
      <t>トコロ</t>
    </rPh>
    <rPh sb="95" eb="97">
      <t>カイゴ</t>
    </rPh>
    <rPh sb="98" eb="100">
      <t>ニンチ</t>
    </rPh>
    <rPh sb="100" eb="101">
      <t>ショウ</t>
    </rPh>
    <rPh sb="101" eb="104">
      <t>タイオウガタ</t>
    </rPh>
    <rPh sb="104" eb="106">
      <t>キョウドウ</t>
    </rPh>
    <rPh sb="106" eb="108">
      <t>セイカツ</t>
    </rPh>
    <rPh sb="108" eb="110">
      <t>カイゴ</t>
    </rPh>
    <rPh sb="111" eb="113">
      <t>チイキ</t>
    </rPh>
    <rPh sb="113" eb="116">
      <t>ミッチャクガタ</t>
    </rPh>
    <rPh sb="116" eb="118">
      <t>カイゴ</t>
    </rPh>
    <rPh sb="118" eb="120">
      <t>ロウジン</t>
    </rPh>
    <rPh sb="120" eb="122">
      <t>フクシ</t>
    </rPh>
    <rPh sb="122" eb="124">
      <t>シセツ</t>
    </rPh>
    <rPh sb="124" eb="127">
      <t>ニュウショシャ</t>
    </rPh>
    <rPh sb="127" eb="129">
      <t>セイカツ</t>
    </rPh>
    <rPh sb="129" eb="131">
      <t>カイゴ</t>
    </rPh>
    <rPh sb="147" eb="150">
      <t>リヨウシャ</t>
    </rPh>
    <rPh sb="151" eb="153">
      <t>チョクセツ</t>
    </rPh>
    <rPh sb="153" eb="155">
      <t>テイキョウ</t>
    </rPh>
    <rPh sb="157" eb="159">
      <t>ショクイン</t>
    </rPh>
    <rPh sb="160" eb="162">
      <t>ニンチ</t>
    </rPh>
    <rPh sb="162" eb="163">
      <t>ショウ</t>
    </rPh>
    <rPh sb="163" eb="166">
      <t>タイオウガタ</t>
    </rPh>
    <rPh sb="166" eb="168">
      <t>キョウドウ</t>
    </rPh>
    <rPh sb="177" eb="179">
      <t>カイゴ</t>
    </rPh>
    <rPh sb="179" eb="182">
      <t>ジュウギョウシャ</t>
    </rPh>
    <rPh sb="186" eb="188">
      <t>チイキ</t>
    </rPh>
    <rPh sb="188" eb="190">
      <t>ミッチャク</t>
    </rPh>
    <rPh sb="190" eb="191">
      <t>ガタ</t>
    </rPh>
    <rPh sb="191" eb="192">
      <t>ツウ</t>
    </rPh>
    <rPh sb="192" eb="193">
      <t>ショ</t>
    </rPh>
    <rPh sb="193" eb="195">
      <t>カイゴ</t>
    </rPh>
    <rPh sb="196" eb="198">
      <t>ニンチ</t>
    </rPh>
    <rPh sb="198" eb="199">
      <t>ショウ</t>
    </rPh>
    <rPh sb="199" eb="202">
      <t>タイオウガタ</t>
    </rPh>
    <rPh sb="202" eb="204">
      <t>ツウショ</t>
    </rPh>
    <rPh sb="204" eb="206">
      <t>カイゴ</t>
    </rPh>
    <rPh sb="212" eb="214">
      <t>チイキ</t>
    </rPh>
    <rPh sb="214" eb="217">
      <t>ミッチャクガタ</t>
    </rPh>
    <rPh sb="217" eb="219">
      <t>カイゴ</t>
    </rPh>
    <rPh sb="219" eb="221">
      <t>ロウジン</t>
    </rPh>
    <rPh sb="221" eb="223">
      <t>フクシ</t>
    </rPh>
    <rPh sb="223" eb="225">
      <t>シセツ</t>
    </rPh>
    <rPh sb="225" eb="228">
      <t>ニュウショシャ</t>
    </rPh>
    <phoneticPr fontId="8"/>
  </si>
  <si>
    <t>※配置割合の計算方法：②の場合）勤続年数７年以上の職員の月平均÷介護職員の月平均×100</t>
    <rPh sb="1" eb="3">
      <t>ハイチ</t>
    </rPh>
    <rPh sb="3" eb="5">
      <t>ワリアイ</t>
    </rPh>
    <rPh sb="6" eb="8">
      <t>ケイサン</t>
    </rPh>
    <rPh sb="8" eb="10">
      <t>ホウホウ</t>
    </rPh>
    <rPh sb="13" eb="15">
      <t>バアイ</t>
    </rPh>
    <rPh sb="16" eb="18">
      <t>キンゾク</t>
    </rPh>
    <rPh sb="18" eb="20">
      <t>ネンスウ</t>
    </rPh>
    <rPh sb="21" eb="22">
      <t>ネン</t>
    </rPh>
    <rPh sb="22" eb="24">
      <t>イジョウ</t>
    </rPh>
    <rPh sb="25" eb="27">
      <t>ショクイン</t>
    </rPh>
    <rPh sb="28" eb="29">
      <t>ツキ</t>
    </rPh>
    <rPh sb="29" eb="31">
      <t>ヘイキン</t>
    </rPh>
    <rPh sb="32" eb="34">
      <t>カイゴ</t>
    </rPh>
    <rPh sb="34" eb="36">
      <t>ショクイン</t>
    </rPh>
    <rPh sb="37" eb="38">
      <t>ツキ</t>
    </rPh>
    <rPh sb="38" eb="40">
      <t>ヘイキン</t>
    </rPh>
    <phoneticPr fontId="8"/>
  </si>
  <si>
    <t>　　　　　　　　　　　　　　　③の場合）勤続年数１０年以上の介護福祉士の月平均÷介護職員の月平均×100</t>
    <rPh sb="17" eb="19">
      <t>バアイ</t>
    </rPh>
    <rPh sb="20" eb="22">
      <t>キンゾク</t>
    </rPh>
    <rPh sb="22" eb="24">
      <t>ネンスウ</t>
    </rPh>
    <rPh sb="26" eb="27">
      <t>ネン</t>
    </rPh>
    <rPh sb="27" eb="29">
      <t>イジョウ</t>
    </rPh>
    <rPh sb="30" eb="32">
      <t>カイゴ</t>
    </rPh>
    <rPh sb="32" eb="35">
      <t>フクシシ</t>
    </rPh>
    <rPh sb="36" eb="37">
      <t>ツキ</t>
    </rPh>
    <rPh sb="37" eb="39">
      <t>ヘイキン</t>
    </rPh>
    <rPh sb="40" eb="42">
      <t>カイゴ</t>
    </rPh>
    <rPh sb="42" eb="44">
      <t>ショクイン</t>
    </rPh>
    <rPh sb="45" eb="46">
      <t>ツキ</t>
    </rPh>
    <rPh sb="46" eb="48">
      <t>ヘイキン</t>
    </rPh>
    <phoneticPr fontId="8"/>
  </si>
  <si>
    <r>
      <t>★</t>
    </r>
    <r>
      <rPr>
        <sz val="11"/>
        <color theme="1"/>
        <rFont val="游ゴシック"/>
        <family val="2"/>
        <scheme val="minor"/>
      </rPr>
      <t>継続勤務職員の月平均の人数は、既定の割合を超えていますか？</t>
    </r>
    <rPh sb="1" eb="3">
      <t>ケイゾク</t>
    </rPh>
    <rPh sb="3" eb="5">
      <t>キンム</t>
    </rPh>
    <rPh sb="5" eb="7">
      <t>ショクイン</t>
    </rPh>
    <rPh sb="8" eb="9">
      <t>ゲツ</t>
    </rPh>
    <rPh sb="9" eb="11">
      <t>ヘイキン</t>
    </rPh>
    <rPh sb="12" eb="14">
      <t>ニンズウ</t>
    </rPh>
    <rPh sb="16" eb="18">
      <t>キテイ</t>
    </rPh>
    <rPh sb="19" eb="21">
      <t>ワリアイ</t>
    </rPh>
    <rPh sb="22" eb="23">
      <t>コ</t>
    </rPh>
    <phoneticPr fontId="8"/>
  </si>
  <si>
    <t>勤続年数７年以上の者が３０％以上　又は　勤続年数１０年以上の介護福祉士が２５％以上（※）の場合、算定できます。</t>
    <rPh sb="0" eb="2">
      <t>キンゾク</t>
    </rPh>
    <rPh sb="2" eb="4">
      <t>ネンスウ</t>
    </rPh>
    <rPh sb="5" eb="8">
      <t>ネンイジョウ</t>
    </rPh>
    <rPh sb="9" eb="10">
      <t>モノ</t>
    </rPh>
    <rPh sb="14" eb="16">
      <t>イジョウ</t>
    </rPh>
    <rPh sb="17" eb="18">
      <t>マタ</t>
    </rPh>
    <rPh sb="20" eb="22">
      <t>キンゾク</t>
    </rPh>
    <rPh sb="22" eb="24">
      <t>ネンスウ</t>
    </rPh>
    <rPh sb="26" eb="27">
      <t>ネン</t>
    </rPh>
    <rPh sb="27" eb="29">
      <t>イジョウ</t>
    </rPh>
    <rPh sb="30" eb="32">
      <t>カイゴ</t>
    </rPh>
    <rPh sb="32" eb="35">
      <t>フクシシ</t>
    </rPh>
    <rPh sb="39" eb="41">
      <t>イジョウ</t>
    </rPh>
    <rPh sb="45" eb="47">
      <t>バアイ</t>
    </rPh>
    <rPh sb="48" eb="50">
      <t>サンテイ</t>
    </rPh>
    <phoneticPr fontId="8"/>
  </si>
  <si>
    <t>（※地域密着型介護介護老人福祉施設入所者生活介護にあっては、３５％以上）</t>
    <rPh sb="2" eb="9">
      <t>チイキミッチャクガタカイゴ</t>
    </rPh>
    <rPh sb="9" eb="17">
      <t>カイゴロウジンフクシシセツ</t>
    </rPh>
    <rPh sb="17" eb="22">
      <t>ニュウショシャセイカツ</t>
    </rPh>
    <rPh sb="22" eb="24">
      <t>カイゴ</t>
    </rPh>
    <rPh sb="33" eb="35">
      <t>イジョウ</t>
    </rPh>
    <phoneticPr fontId="8"/>
  </si>
  <si>
    <t>（※療養通所介護にあっては、勤続年数７年以上の者が３０％以上又は勤続年数３年以上の者が３０％以上）</t>
    <rPh sb="2" eb="4">
      <t>リョウヨウ</t>
    </rPh>
    <rPh sb="4" eb="6">
      <t>ツウショ</t>
    </rPh>
    <rPh sb="6" eb="8">
      <t>カイゴ</t>
    </rPh>
    <rPh sb="14" eb="16">
      <t>キンゾク</t>
    </rPh>
    <rPh sb="16" eb="18">
      <t>ネンスウ</t>
    </rPh>
    <rPh sb="19" eb="20">
      <t>ネン</t>
    </rPh>
    <rPh sb="20" eb="22">
      <t>イジョウ</t>
    </rPh>
    <rPh sb="23" eb="24">
      <t>モノ</t>
    </rPh>
    <rPh sb="28" eb="30">
      <t>イジョウ</t>
    </rPh>
    <rPh sb="30" eb="31">
      <t>マタ</t>
    </rPh>
    <rPh sb="32" eb="34">
      <t>キンゾク</t>
    </rPh>
    <rPh sb="34" eb="36">
      <t>ネンスウ</t>
    </rPh>
    <rPh sb="37" eb="38">
      <t>ネン</t>
    </rPh>
    <rPh sb="38" eb="40">
      <t>イジョウ</t>
    </rPh>
    <rPh sb="41" eb="42">
      <t>モノ</t>
    </rPh>
    <rPh sb="46" eb="48">
      <t>イジョウ</t>
    </rPh>
    <phoneticPr fontId="8"/>
  </si>
  <si>
    <t xml:space="preserve">注1) 介護業務には計画作成等介護を行うに当たって必要な業務は含まれますが、請求事務等介護に関わらない時間は含まれません。
注2) 勤続年数の算定に当たっては、当該事業所における勤務年数に加え、同一法人の経営する他の介護サービスを利用者に直接提供
　　　する職員として勤務した年数を含めることができます。
</t>
    <rPh sb="0" eb="1">
      <t>チュウ</t>
    </rPh>
    <rPh sb="4" eb="6">
      <t>カイゴ</t>
    </rPh>
    <rPh sb="6" eb="8">
      <t>ギョウム</t>
    </rPh>
    <rPh sb="10" eb="14">
      <t>ケイカクサクセイ</t>
    </rPh>
    <rPh sb="14" eb="15">
      <t>トウ</t>
    </rPh>
    <rPh sb="15" eb="17">
      <t>カイゴ</t>
    </rPh>
    <rPh sb="18" eb="19">
      <t>オコナ</t>
    </rPh>
    <rPh sb="21" eb="22">
      <t>ア</t>
    </rPh>
    <rPh sb="25" eb="27">
      <t>ヒツヨウ</t>
    </rPh>
    <rPh sb="28" eb="30">
      <t>ギョウム</t>
    </rPh>
    <rPh sb="31" eb="32">
      <t>フク</t>
    </rPh>
    <rPh sb="62" eb="63">
      <t>チュウ</t>
    </rPh>
    <rPh sb="66" eb="70">
      <t>キンゾクネンスウ</t>
    </rPh>
    <rPh sb="71" eb="73">
      <t>サンテイ</t>
    </rPh>
    <rPh sb="74" eb="75">
      <t>ア</t>
    </rPh>
    <rPh sb="80" eb="82">
      <t>トウガイ</t>
    </rPh>
    <rPh sb="82" eb="85">
      <t>ジギョウショ</t>
    </rPh>
    <rPh sb="89" eb="91">
      <t>キンム</t>
    </rPh>
    <rPh sb="91" eb="93">
      <t>ネンスウ</t>
    </rPh>
    <rPh sb="94" eb="95">
      <t>クワ</t>
    </rPh>
    <rPh sb="97" eb="99">
      <t>ドウイツ</t>
    </rPh>
    <rPh sb="99" eb="101">
      <t>ホウジン</t>
    </rPh>
    <rPh sb="102" eb="104">
      <t>ケイエイ</t>
    </rPh>
    <rPh sb="106" eb="107">
      <t>ホカ</t>
    </rPh>
    <rPh sb="108" eb="110">
      <t>カイゴ</t>
    </rPh>
    <rPh sb="115" eb="118">
      <t>リヨウシャ</t>
    </rPh>
    <rPh sb="119" eb="121">
      <t>チョクセツ</t>
    </rPh>
    <rPh sb="121" eb="123">
      <t>テイキョウ</t>
    </rPh>
    <rPh sb="129" eb="131">
      <t>ショクイン</t>
    </rPh>
    <rPh sb="134" eb="136">
      <t>キンム</t>
    </rPh>
    <rPh sb="138" eb="140">
      <t>ネンスウ</t>
    </rPh>
    <rPh sb="141" eb="142">
      <t>フク</t>
    </rPh>
    <phoneticPr fontId="8"/>
  </si>
  <si>
    <t>参考計算書（D）常勤職員の割合の計算用</t>
    <rPh sb="0" eb="2">
      <t>サンコウ</t>
    </rPh>
    <rPh sb="2" eb="5">
      <t>ケイサンショ</t>
    </rPh>
    <rPh sb="8" eb="10">
      <t>ジョウキン</t>
    </rPh>
    <rPh sb="10" eb="12">
      <t>ショクイン</t>
    </rPh>
    <rPh sb="13" eb="15">
      <t>ワリアイ</t>
    </rPh>
    <rPh sb="16" eb="19">
      <t>ケイサンヨウ</t>
    </rPh>
    <phoneticPr fontId="8"/>
  </si>
  <si>
    <t>定期巡回・随時対応型訪問介護看護・小規模多機能型居宅介護・看護小規模多機能型居宅介護・
認知症対応型共同生活介護・地域密着型介護老人福祉施設入所者生活介護</t>
    <rPh sb="0" eb="4">
      <t>テイキジュンカイ</t>
    </rPh>
    <rPh sb="5" eb="16">
      <t>ズイジタイオウガタホウモンカイゴカンゴ</t>
    </rPh>
    <rPh sb="17" eb="28">
      <t>ショウキボタキノウガタキョタクカイゴ</t>
    </rPh>
    <rPh sb="29" eb="42">
      <t>カ</t>
    </rPh>
    <rPh sb="44" eb="56">
      <t>ニンチショウタイオウガタキョウドウセイカツカイゴ</t>
    </rPh>
    <rPh sb="57" eb="77">
      <t>チ</t>
    </rPh>
    <phoneticPr fontId="8"/>
  </si>
  <si>
    <t>・サービス提供体制強化加算算定要件の一つ、常勤職員の割合の算出については、常勤換算方法により算出した前年度(3月を除く)の平均を用います。毎年、前年度の実績を確認し、算定用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ジョウキン</t>
    </rPh>
    <rPh sb="23" eb="25">
      <t>ショクイン</t>
    </rPh>
    <rPh sb="26" eb="28">
      <t>ワリアイ</t>
    </rPh>
    <rPh sb="29" eb="31">
      <t>サンシュツ</t>
    </rPh>
    <rPh sb="37" eb="39">
      <t>ジョウキン</t>
    </rPh>
    <rPh sb="39" eb="41">
      <t>カンサン</t>
    </rPh>
    <rPh sb="41" eb="43">
      <t>ホウホウ</t>
    </rPh>
    <rPh sb="46" eb="48">
      <t>サンシュツ</t>
    </rPh>
    <rPh sb="50" eb="53">
      <t>ゼンネンド</t>
    </rPh>
    <rPh sb="55" eb="56">
      <t>ガツ</t>
    </rPh>
    <rPh sb="57" eb="58">
      <t>ノゾ</t>
    </rPh>
    <rPh sb="61" eb="63">
      <t>ヘイキン</t>
    </rPh>
    <rPh sb="64" eb="65">
      <t>モチ</t>
    </rPh>
    <rPh sb="69" eb="71">
      <t>マイトシ</t>
    </rPh>
    <rPh sb="72" eb="75">
      <t>ゼンネンド</t>
    </rPh>
    <rPh sb="76" eb="78">
      <t>ジッセキ</t>
    </rPh>
    <rPh sb="79" eb="81">
      <t>カクニン</t>
    </rPh>
    <rPh sb="83" eb="85">
      <t>サンテイ</t>
    </rPh>
    <rPh sb="85" eb="87">
      <t>ヨウケン</t>
    </rPh>
    <rPh sb="88" eb="89">
      <t>ミ</t>
    </rPh>
    <rPh sb="92" eb="94">
      <t>バアイ</t>
    </rPh>
    <rPh sb="96" eb="98">
      <t>トウガイ</t>
    </rPh>
    <rPh sb="98" eb="100">
      <t>カサン</t>
    </rPh>
    <rPh sb="101" eb="103">
      <t>トリサ</t>
    </rPh>
    <rPh sb="105" eb="107">
      <t>ヒツヨウ</t>
    </rPh>
    <phoneticPr fontId="8"/>
  </si>
  <si>
    <t>・サービス提供体制強化加算算定要件の一つ、常勤職員の割合の算出について、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6" eb="39">
      <t>ゼンネンド</t>
    </rPh>
    <rPh sb="40" eb="42">
      <t>ジッセキ</t>
    </rPh>
    <rPh sb="44" eb="45">
      <t>ツキ</t>
    </rPh>
    <rPh sb="46" eb="47">
      <t>ミ</t>
    </rPh>
    <rPh sb="50" eb="53">
      <t>ジギョウショ</t>
    </rPh>
    <rPh sb="54" eb="56">
      <t>シンキ</t>
    </rPh>
    <rPh sb="57" eb="59">
      <t>サイカイ</t>
    </rPh>
    <rPh sb="62" eb="64">
      <t>トドケデ</t>
    </rPh>
    <rPh sb="64" eb="65">
      <t>ヒ</t>
    </rPh>
    <rPh sb="66" eb="67">
      <t>ゾク</t>
    </rPh>
    <rPh sb="69" eb="70">
      <t>ツキ</t>
    </rPh>
    <rPh sb="71" eb="72">
      <t>ゼン</t>
    </rPh>
    <rPh sb="73" eb="74">
      <t>ツキ</t>
    </rPh>
    <rPh sb="78" eb="80">
      <t>ツキア</t>
    </rPh>
    <rPh sb="83" eb="85">
      <t>ジッセキ</t>
    </rPh>
    <rPh sb="86" eb="88">
      <t>ヘイキン</t>
    </rPh>
    <rPh sb="92" eb="94">
      <t>トドケデ</t>
    </rPh>
    <rPh sb="95" eb="96">
      <t>オコナ</t>
    </rPh>
    <rPh sb="98" eb="99">
      <t>ツキ</t>
    </rPh>
    <rPh sb="99" eb="101">
      <t>イコウ</t>
    </rPh>
    <rPh sb="106" eb="108">
      <t>チョッキン</t>
    </rPh>
    <rPh sb="109" eb="110">
      <t>ツキ</t>
    </rPh>
    <rPh sb="110" eb="111">
      <t>カン</t>
    </rPh>
    <rPh sb="112" eb="114">
      <t>ショクイン</t>
    </rPh>
    <rPh sb="115" eb="117">
      <t>ワリアイ</t>
    </rPh>
    <rPh sb="118" eb="120">
      <t>イジ</t>
    </rPh>
    <rPh sb="121" eb="122">
      <t>ツヅ</t>
    </rPh>
    <rPh sb="127" eb="129">
      <t>ヒツヨウ</t>
    </rPh>
    <phoneticPr fontId="8"/>
  </si>
  <si>
    <t>当該事業所で、常勤職員が1カ月に勤務する総時間は何時間ですか？</t>
    <rPh sb="0" eb="2">
      <t>トウガイ</t>
    </rPh>
    <rPh sb="2" eb="5">
      <t>ジギョウショ</t>
    </rPh>
    <rPh sb="7" eb="9">
      <t>ジョウキン</t>
    </rPh>
    <rPh sb="9" eb="11">
      <t>ショクイン</t>
    </rPh>
    <rPh sb="14" eb="15">
      <t>ゲツ</t>
    </rPh>
    <rPh sb="16" eb="18">
      <t>キンム</t>
    </rPh>
    <rPh sb="20" eb="21">
      <t>ソウ</t>
    </rPh>
    <rPh sb="21" eb="23">
      <t>ジカン</t>
    </rPh>
    <rPh sb="24" eb="25">
      <t>ナン</t>
    </rPh>
    <rPh sb="25" eb="27">
      <t>ジカン</t>
    </rPh>
    <phoneticPr fontId="8"/>
  </si>
  <si>
    <t>※常勤職員の総勤務時間数の算定にあたっては、1人あたりの勤務時間数は【A】を上限とし、残業時間等は含めません。</t>
    <rPh sb="1" eb="3">
      <t>ジョウキン</t>
    </rPh>
    <rPh sb="3" eb="5">
      <t>ショクイン</t>
    </rPh>
    <rPh sb="6" eb="7">
      <t>ソウ</t>
    </rPh>
    <rPh sb="7" eb="9">
      <t>キンム</t>
    </rPh>
    <rPh sb="9" eb="11">
      <t>ジカン</t>
    </rPh>
    <rPh sb="11" eb="12">
      <t>スウ</t>
    </rPh>
    <rPh sb="13" eb="15">
      <t>サンテイ</t>
    </rPh>
    <rPh sb="22" eb="24">
      <t>ヒトリ</t>
    </rPh>
    <rPh sb="28" eb="30">
      <t>キンム</t>
    </rPh>
    <rPh sb="30" eb="33">
      <t>ジカンスウ</t>
    </rPh>
    <rPh sb="38" eb="40">
      <t>ジョウゲン</t>
    </rPh>
    <rPh sb="43" eb="45">
      <t>ザンギョウ</t>
    </rPh>
    <rPh sb="45" eb="47">
      <t>ジカン</t>
    </rPh>
    <rPh sb="47" eb="48">
      <t>トウ</t>
    </rPh>
    <rPh sb="49" eb="50">
      <t>フク</t>
    </rPh>
    <phoneticPr fontId="8"/>
  </si>
  <si>
    <t>①</t>
    <phoneticPr fontId="8"/>
  </si>
  <si>
    <t>②</t>
    <phoneticPr fontId="8"/>
  </si>
  <si>
    <t>常勤職員の全員の
総勤務時間数</t>
    <rPh sb="0" eb="2">
      <t>ジョウキン</t>
    </rPh>
    <rPh sb="2" eb="4">
      <t>ショクイン</t>
    </rPh>
    <rPh sb="5" eb="7">
      <t>ゼンイン</t>
    </rPh>
    <rPh sb="9" eb="10">
      <t>ソウ</t>
    </rPh>
    <rPh sb="10" eb="12">
      <t>キンム</t>
    </rPh>
    <rPh sb="12" eb="14">
      <t>ジカン</t>
    </rPh>
    <rPh sb="14" eb="15">
      <t>スウ</t>
    </rPh>
    <phoneticPr fontId="8"/>
  </si>
  <si>
    <t>※１　小規模多機能型居宅介護、看護小規模多機能型居宅介護、定期巡回・随時対応型訪問介護看護にあっては、事業所の従業者をいい、</t>
    <rPh sb="3" eb="6">
      <t>ショウキボ</t>
    </rPh>
    <rPh sb="6" eb="10">
      <t>タキノウガタ</t>
    </rPh>
    <rPh sb="10" eb="12">
      <t>キョタク</t>
    </rPh>
    <rPh sb="12" eb="14">
      <t>カイゴ</t>
    </rPh>
    <rPh sb="15" eb="17">
      <t>カンゴ</t>
    </rPh>
    <rPh sb="17" eb="20">
      <t>ショウキボ</t>
    </rPh>
    <rPh sb="20" eb="23">
      <t>タキノウ</t>
    </rPh>
    <rPh sb="23" eb="24">
      <t>ガタ</t>
    </rPh>
    <rPh sb="24" eb="26">
      <t>キョタク</t>
    </rPh>
    <rPh sb="26" eb="28">
      <t>カイゴ</t>
    </rPh>
    <rPh sb="29" eb="31">
      <t>テイキ</t>
    </rPh>
    <rPh sb="31" eb="33">
      <t>ジュンカイ</t>
    </rPh>
    <rPh sb="34" eb="36">
      <t>ズイジ</t>
    </rPh>
    <rPh sb="36" eb="39">
      <t>タイオウガタ</t>
    </rPh>
    <rPh sb="39" eb="41">
      <t>ホウモン</t>
    </rPh>
    <rPh sb="41" eb="43">
      <t>カイゴ</t>
    </rPh>
    <rPh sb="43" eb="45">
      <t>カンゴ</t>
    </rPh>
    <rPh sb="51" eb="54">
      <t>ジギョウショ</t>
    </rPh>
    <rPh sb="55" eb="58">
      <t>ジュウギョウシャ</t>
    </rPh>
    <phoneticPr fontId="8"/>
  </si>
  <si>
    <t>認知症対応型共同生活介護、地域密着型介護老人福祉施設入所者生活介護にあっては、事業所・施設の看護・介護職員をいう。</t>
    <rPh sb="0" eb="2">
      <t>ニンチ</t>
    </rPh>
    <rPh sb="2" eb="3">
      <t>ショウ</t>
    </rPh>
    <rPh sb="3" eb="6">
      <t>タイオウガタ</t>
    </rPh>
    <rPh sb="6" eb="8">
      <t>キョウドウ</t>
    </rPh>
    <rPh sb="8" eb="10">
      <t>セイカツ</t>
    </rPh>
    <rPh sb="10" eb="12">
      <t>カイゴ</t>
    </rPh>
    <rPh sb="13" eb="15">
      <t>チイキ</t>
    </rPh>
    <rPh sb="15" eb="18">
      <t>ミッチャクガタ</t>
    </rPh>
    <rPh sb="18" eb="20">
      <t>カイゴ</t>
    </rPh>
    <rPh sb="20" eb="22">
      <t>ロウジン</t>
    </rPh>
    <rPh sb="22" eb="24">
      <t>フクシ</t>
    </rPh>
    <rPh sb="24" eb="26">
      <t>シセツ</t>
    </rPh>
    <rPh sb="26" eb="28">
      <t>ニュウショ</t>
    </rPh>
    <rPh sb="28" eb="29">
      <t>シャ</t>
    </rPh>
    <rPh sb="29" eb="31">
      <t>セイカツ</t>
    </rPh>
    <rPh sb="31" eb="33">
      <t>カイゴ</t>
    </rPh>
    <rPh sb="39" eb="42">
      <t>ジギョウショ</t>
    </rPh>
    <rPh sb="43" eb="45">
      <t>シセツ</t>
    </rPh>
    <rPh sb="46" eb="48">
      <t>カンゴ</t>
    </rPh>
    <rPh sb="49" eb="51">
      <t>カイゴ</t>
    </rPh>
    <rPh sb="51" eb="53">
      <t>ショクイン</t>
    </rPh>
    <phoneticPr fontId="8"/>
  </si>
  <si>
    <r>
      <t>※配置割合の計算方法：常勤職員の平均÷職員</t>
    </r>
    <r>
      <rPr>
        <b/>
        <sz val="8"/>
        <rFont val="ＭＳ Ｐゴシック"/>
        <family val="3"/>
        <charset val="128"/>
      </rPr>
      <t>※１</t>
    </r>
    <r>
      <rPr>
        <b/>
        <sz val="12"/>
        <rFont val="ＭＳ Ｐゴシック"/>
        <family val="3"/>
        <charset val="128"/>
      </rPr>
      <t>の月平均×100</t>
    </r>
    <rPh sb="1" eb="3">
      <t>ハイチ</t>
    </rPh>
    <rPh sb="3" eb="5">
      <t>ワリアイ</t>
    </rPh>
    <rPh sb="6" eb="8">
      <t>ケイサン</t>
    </rPh>
    <rPh sb="8" eb="10">
      <t>ホウホウ</t>
    </rPh>
    <rPh sb="11" eb="13">
      <t>ジョウキン</t>
    </rPh>
    <rPh sb="13" eb="15">
      <t>ショクイン</t>
    </rPh>
    <rPh sb="16" eb="18">
      <t>ヘイキン</t>
    </rPh>
    <rPh sb="19" eb="21">
      <t>ショクイン</t>
    </rPh>
    <rPh sb="24" eb="25">
      <t>ツキ</t>
    </rPh>
    <rPh sb="25" eb="27">
      <t>ヘイキン</t>
    </rPh>
    <phoneticPr fontId="8"/>
  </si>
  <si>
    <t>★常勤職員の常勤換算人数の月平均の人数は、既定の割合を超えていますか？</t>
    <rPh sb="1" eb="3">
      <t>ジョウキン</t>
    </rPh>
    <rPh sb="3" eb="5">
      <t>ショクイン</t>
    </rPh>
    <rPh sb="6" eb="8">
      <t>ジョウキン</t>
    </rPh>
    <rPh sb="8" eb="10">
      <t>カンサン</t>
    </rPh>
    <rPh sb="10" eb="12">
      <t>ニンズウ</t>
    </rPh>
    <rPh sb="13" eb="14">
      <t>ゲツ</t>
    </rPh>
    <rPh sb="14" eb="16">
      <t>ヘイキン</t>
    </rPh>
    <rPh sb="17" eb="19">
      <t>ニンズウ</t>
    </rPh>
    <rPh sb="21" eb="23">
      <t>キテイ</t>
    </rPh>
    <rPh sb="24" eb="26">
      <t>ワリアイ</t>
    </rPh>
    <rPh sb="27" eb="28">
      <t>コ</t>
    </rPh>
    <phoneticPr fontId="8"/>
  </si>
  <si>
    <t>小規模多機能型居宅介護・看護小規模多機能型居宅介護
定期巡回・随時対応型訪問介護看護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rPh sb="26" eb="28">
      <t>テイキ</t>
    </rPh>
    <rPh sb="28" eb="30">
      <t>ジュンカイ</t>
    </rPh>
    <rPh sb="31" eb="33">
      <t>ズイジ</t>
    </rPh>
    <rPh sb="33" eb="36">
      <t>タイオウガタ</t>
    </rPh>
    <rPh sb="36" eb="38">
      <t>ホウモン</t>
    </rPh>
    <rPh sb="38" eb="40">
      <t>カイゴ</t>
    </rPh>
    <rPh sb="40" eb="42">
      <t>カンゴ</t>
    </rPh>
    <phoneticPr fontId="8"/>
  </si>
  <si>
    <t>60％を超えている場合、算定できます。</t>
    <rPh sb="4" eb="5">
      <t>コ</t>
    </rPh>
    <rPh sb="9" eb="11">
      <t>バアイ</t>
    </rPh>
    <rPh sb="12" eb="14">
      <t>サンテイ</t>
    </rPh>
    <phoneticPr fontId="8"/>
  </si>
  <si>
    <t>認知症対応型共同生活介護
地域密着型介護老人福祉施設入所者生活介護</t>
    <rPh sb="0" eb="3">
      <t>ニンチショウ</t>
    </rPh>
    <rPh sb="3" eb="6">
      <t>タイオウガタ</t>
    </rPh>
    <rPh sb="6" eb="8">
      <t>キョウドウ</t>
    </rPh>
    <rPh sb="8" eb="10">
      <t>セイカツ</t>
    </rPh>
    <rPh sb="10" eb="12">
      <t>カイゴ</t>
    </rPh>
    <rPh sb="13" eb="15">
      <t>チイキ</t>
    </rPh>
    <rPh sb="15" eb="18">
      <t>ミッチャクガタ</t>
    </rPh>
    <rPh sb="18" eb="20">
      <t>カイゴ</t>
    </rPh>
    <rPh sb="20" eb="22">
      <t>ロウジン</t>
    </rPh>
    <rPh sb="22" eb="24">
      <t>フクシ</t>
    </rPh>
    <rPh sb="24" eb="26">
      <t>シセツ</t>
    </rPh>
    <rPh sb="26" eb="29">
      <t>ニュウショシャ</t>
    </rPh>
    <rPh sb="29" eb="31">
      <t>セイカツ</t>
    </rPh>
    <rPh sb="31" eb="33">
      <t>カイゴ</t>
    </rPh>
    <phoneticPr fontId="8"/>
  </si>
  <si>
    <t>⇒</t>
    <phoneticPr fontId="8"/>
  </si>
  <si>
    <t>75％を超えている場合、算定できます。</t>
    <rPh sb="4" eb="5">
      <t>コ</t>
    </rPh>
    <rPh sb="9" eb="11">
      <t>バアイ</t>
    </rPh>
    <rPh sb="12" eb="14">
      <t>サンテイ</t>
    </rPh>
    <phoneticPr fontId="8"/>
  </si>
  <si>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6"/>
  </si>
  <si>
    <t>　　　　　サービス種別　　　　　　　　現在⇒</t>
    <rPh sb="9" eb="11">
      <t>シュベツ</t>
    </rPh>
    <rPh sb="19" eb="21">
      <t>ゲンザイ</t>
    </rPh>
    <phoneticPr fontId="6"/>
  </si>
  <si>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6"/>
  </si>
  <si>
    <t>通所介護</t>
    <rPh sb="0" eb="2">
      <t>ツウショ</t>
    </rPh>
    <rPh sb="2" eb="4">
      <t>カイゴ</t>
    </rPh>
    <phoneticPr fontId="6"/>
  </si>
  <si>
    <t>通所リハビリテーション</t>
    <rPh sb="0" eb="2">
      <t>ツウショ</t>
    </rPh>
    <phoneticPr fontId="6"/>
  </si>
  <si>
    <t>地域密着型通所介護</t>
    <rPh sb="0" eb="2">
      <t>チイキ</t>
    </rPh>
    <rPh sb="2" eb="5">
      <t>ミッチャクガタ</t>
    </rPh>
    <rPh sb="5" eb="7">
      <t>ツウショ</t>
    </rPh>
    <rPh sb="7" eb="9">
      <t>カイゴ</t>
    </rPh>
    <phoneticPr fontId="6"/>
  </si>
  <si>
    <t>認知症対応型通所介護</t>
    <rPh sb="0" eb="3">
      <t>ニンチショウ</t>
    </rPh>
    <rPh sb="3" eb="6">
      <t>タイオウガタ</t>
    </rPh>
    <rPh sb="6" eb="8">
      <t>ツウショ</t>
    </rPh>
    <rPh sb="8" eb="10">
      <t>カイゴ</t>
    </rPh>
    <phoneticPr fontId="6"/>
  </si>
  <si>
    <t>介護予防認知症対応型通所介護</t>
    <rPh sb="0" eb="2">
      <t>カイゴ</t>
    </rPh>
    <rPh sb="2" eb="4">
      <t>ヨボウ</t>
    </rPh>
    <rPh sb="4" eb="7">
      <t>ニンチショウ</t>
    </rPh>
    <rPh sb="7" eb="10">
      <t>タイオウガタ</t>
    </rPh>
    <rPh sb="10" eb="12">
      <t>ツウショ</t>
    </rPh>
    <rPh sb="12" eb="14">
      <t>カイゴ</t>
    </rPh>
    <phoneticPr fontId="6"/>
  </si>
  <si>
    <t>（１）　事業所基本情報</t>
    <rPh sb="4" eb="7">
      <t>ジギョウショ</t>
    </rPh>
    <rPh sb="7" eb="9">
      <t>キホン</t>
    </rPh>
    <rPh sb="9" eb="11">
      <t>ジョウホウ</t>
    </rPh>
    <phoneticPr fontId="6"/>
  </si>
  <si>
    <t>規模区分　　　　現在⇒</t>
    <rPh sb="8" eb="10">
      <t>ゲンザイ</t>
    </rPh>
    <phoneticPr fontId="6"/>
  </si>
  <si>
    <t>事業所番号</t>
    <rPh sb="0" eb="3">
      <t>ジギョウショ</t>
    </rPh>
    <rPh sb="3" eb="5">
      <t>バンゴウ</t>
    </rPh>
    <phoneticPr fontId="6"/>
  </si>
  <si>
    <t>事業所名</t>
    <rPh sb="0" eb="3">
      <t>ジギョウショ</t>
    </rPh>
    <rPh sb="3" eb="4">
      <t>メイ</t>
    </rPh>
    <phoneticPr fontId="6"/>
  </si>
  <si>
    <t>通常規模型</t>
    <rPh sb="0" eb="2">
      <t>ツウジョウ</t>
    </rPh>
    <rPh sb="2" eb="4">
      <t>キボ</t>
    </rPh>
    <rPh sb="4" eb="5">
      <t>ガタ</t>
    </rPh>
    <phoneticPr fontId="6"/>
  </si>
  <si>
    <t>担当者氏名</t>
    <rPh sb="0" eb="3">
      <t>タントウシャ</t>
    </rPh>
    <rPh sb="3" eb="5">
      <t>シメイ</t>
    </rPh>
    <phoneticPr fontId="6"/>
  </si>
  <si>
    <t>電話番号</t>
    <rPh sb="0" eb="2">
      <t>デンワ</t>
    </rPh>
    <rPh sb="2" eb="4">
      <t>バンゴウ</t>
    </rPh>
    <phoneticPr fontId="6"/>
  </si>
  <si>
    <t>ﾒｰﾙｱﾄﾞﾚｽ</t>
    <phoneticPr fontId="6"/>
  </si>
  <si>
    <t>大規模型Ⅰ</t>
    <rPh sb="0" eb="3">
      <t>ダイキボ</t>
    </rPh>
    <rPh sb="3" eb="4">
      <t>ガタ</t>
    </rPh>
    <phoneticPr fontId="6"/>
  </si>
  <si>
    <t>サービス種別</t>
    <rPh sb="4" eb="6">
      <t>シュベツ</t>
    </rPh>
    <phoneticPr fontId="6"/>
  </si>
  <si>
    <t>規模区分</t>
    <rPh sb="0" eb="2">
      <t>キボ</t>
    </rPh>
    <rPh sb="2" eb="4">
      <t>クブン</t>
    </rPh>
    <phoneticPr fontId="6"/>
  </si>
  <si>
    <t>大規模型Ⅱ</t>
    <rPh sb="0" eb="3">
      <t>ダイキボ</t>
    </rPh>
    <rPh sb="3" eb="4">
      <t>ガタ</t>
    </rPh>
    <phoneticPr fontId="6"/>
  </si>
  <si>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6"/>
  </si>
  <si>
    <t>（２）　加算算定・特例適用の届出</t>
    <rPh sb="4" eb="6">
      <t>カサン</t>
    </rPh>
    <rPh sb="6" eb="8">
      <t>サンテイ</t>
    </rPh>
    <rPh sb="9" eb="11">
      <t>トクレイ</t>
    </rPh>
    <rPh sb="11" eb="13">
      <t>テキヨウ</t>
    </rPh>
    <rPh sb="14" eb="16">
      <t>トドケデ</t>
    </rPh>
    <phoneticPr fontId="6"/>
  </si>
  <si>
    <t>減少月</t>
    <rPh sb="0" eb="2">
      <t>ゲンショウ</t>
    </rPh>
    <rPh sb="2" eb="3">
      <t>ツキ</t>
    </rPh>
    <phoneticPr fontId="6"/>
  </si>
  <si>
    <t>利用延人員数の減少が生じた月</t>
    <rPh sb="0" eb="2">
      <t>リヨウ</t>
    </rPh>
    <rPh sb="2" eb="5">
      <t>ノベジンイン</t>
    </rPh>
    <rPh sb="5" eb="6">
      <t>スウ</t>
    </rPh>
    <rPh sb="7" eb="9">
      <t>ゲンショウ</t>
    </rPh>
    <rPh sb="10" eb="11">
      <t>ショウ</t>
    </rPh>
    <rPh sb="13" eb="14">
      <t>ツキ</t>
    </rPh>
    <phoneticPr fontId="6"/>
  </si>
  <si>
    <t>令和</t>
    <rPh sb="0" eb="2">
      <t>レイワ</t>
    </rPh>
    <phoneticPr fontId="6"/>
  </si>
  <si>
    <t>年</t>
    <rPh sb="0" eb="1">
      <t>ネン</t>
    </rPh>
    <phoneticPr fontId="6"/>
  </si>
  <si>
    <t>月</t>
    <rPh sb="0" eb="1">
      <t>ガツ</t>
    </rPh>
    <phoneticPr fontId="6"/>
  </si>
  <si>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6"/>
  </si>
  <si>
    <t>人</t>
    <rPh sb="0" eb="1">
      <t>ニン</t>
    </rPh>
    <phoneticPr fontId="6"/>
  </si>
  <si>
    <t>減少率（小数）</t>
    <rPh sb="0" eb="3">
      <t>ゲンショウリツ</t>
    </rPh>
    <rPh sb="4" eb="6">
      <t>ショウスウ</t>
    </rPh>
    <phoneticPr fontId="6"/>
  </si>
  <si>
    <t>減少率</t>
    <rPh sb="0" eb="3">
      <t>ゲンショウリツ</t>
    </rPh>
    <phoneticPr fontId="6"/>
  </si>
  <si>
    <t>利用延人員数の減少が生じた月の前年度の１月当たりの平均利用延人員数</t>
  </si>
  <si>
    <t>加算算定の可否</t>
    <rPh sb="5" eb="7">
      <t>カヒ</t>
    </rPh>
    <phoneticPr fontId="6"/>
  </si>
  <si>
    <t>規模特例の可否↓</t>
    <rPh sb="0" eb="2">
      <t>キボ</t>
    </rPh>
    <rPh sb="2" eb="4">
      <t>トクレイ</t>
    </rPh>
    <rPh sb="5" eb="7">
      <t>カヒ</t>
    </rPh>
    <phoneticPr fontId="6"/>
  </si>
  <si>
    <t>↓R3.４月以降</t>
    <rPh sb="5" eb="6">
      <t>ガツ</t>
    </rPh>
    <rPh sb="6" eb="8">
      <t>イコウ</t>
    </rPh>
    <phoneticPr fontId="6"/>
  </si>
  <si>
    <t>特例適用の可否</t>
    <rPh sb="0" eb="2">
      <t>トクレイ</t>
    </rPh>
    <rPh sb="2" eb="4">
      <t>テキヨウ</t>
    </rPh>
    <rPh sb="5" eb="7">
      <t>カヒ</t>
    </rPh>
    <phoneticPr fontId="6"/>
  </si>
  <si>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6"/>
  </si>
  <si>
    <t>加算算定事業所のみ</t>
    <rPh sb="0" eb="2">
      <t>カサン</t>
    </rPh>
    <rPh sb="2" eb="4">
      <t>サンテイ</t>
    </rPh>
    <rPh sb="4" eb="7">
      <t>ジギョウショ</t>
    </rPh>
    <phoneticPr fontId="6"/>
  </si>
  <si>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6"/>
  </si>
  <si>
    <t>（３）　加算算定後の各月の利用延人員数の確認</t>
    <rPh sb="10" eb="11">
      <t>カク</t>
    </rPh>
    <rPh sb="11" eb="12">
      <t>ツキ</t>
    </rPh>
    <rPh sb="13" eb="15">
      <t>リヨウ</t>
    </rPh>
    <rPh sb="15" eb="18">
      <t>ノベジンイン</t>
    </rPh>
    <rPh sb="18" eb="19">
      <t>スウ</t>
    </rPh>
    <rPh sb="20" eb="22">
      <t>カクニン</t>
    </rPh>
    <phoneticPr fontId="6"/>
  </si>
  <si>
    <t>年月</t>
    <rPh sb="0" eb="2">
      <t>ネンゲツ</t>
    </rPh>
    <phoneticPr fontId="6"/>
  </si>
  <si>
    <t>各月の
利用延人員数</t>
    <rPh sb="0" eb="2">
      <t>カクツキ</t>
    </rPh>
    <rPh sb="4" eb="6">
      <t>リヨウ</t>
    </rPh>
    <rPh sb="6" eb="9">
      <t>ノベジンイン</t>
    </rPh>
    <rPh sb="9" eb="10">
      <t>スウ</t>
    </rPh>
    <phoneticPr fontId="6"/>
  </si>
  <si>
    <t>減少割合</t>
    <rPh sb="0" eb="2">
      <t>ゲンショウ</t>
    </rPh>
    <rPh sb="2" eb="4">
      <t>ワリアイ</t>
    </rPh>
    <phoneticPr fontId="6"/>
  </si>
  <si>
    <t>加算
算定の可否</t>
    <rPh sb="0" eb="2">
      <t>カサン</t>
    </rPh>
    <rPh sb="3" eb="5">
      <t>サンテイ</t>
    </rPh>
    <rPh sb="6" eb="8">
      <t>カヒ</t>
    </rPh>
    <phoneticPr fontId="6"/>
  </si>
  <si>
    <t>加算算定届提出月</t>
    <rPh sb="4" eb="5">
      <t>トドケ</t>
    </rPh>
    <rPh sb="5" eb="7">
      <t>テイシュツ</t>
    </rPh>
    <rPh sb="7" eb="8">
      <t>ツキ</t>
    </rPh>
    <phoneticPr fontId="6"/>
  </si>
  <si>
    <t>加算算定開始月</t>
    <rPh sb="4" eb="6">
      <t>カイシ</t>
    </rPh>
    <rPh sb="6" eb="7">
      <t>ツキ</t>
    </rPh>
    <phoneticPr fontId="6"/>
  </si>
  <si>
    <t>加算延長判断月</t>
    <rPh sb="0" eb="2">
      <t>カサン</t>
    </rPh>
    <rPh sb="2" eb="4">
      <t>エンチョウ</t>
    </rPh>
    <rPh sb="4" eb="6">
      <t>ハンダン</t>
    </rPh>
    <rPh sb="6" eb="7">
      <t>ツキ</t>
    </rPh>
    <phoneticPr fontId="6"/>
  </si>
  <si>
    <t>加算終了／延長届提出月</t>
    <rPh sb="0" eb="2">
      <t>カサン</t>
    </rPh>
    <rPh sb="2" eb="4">
      <t>シュウリョウ</t>
    </rPh>
    <rPh sb="5" eb="8">
      <t>エンチョウトドケ</t>
    </rPh>
    <rPh sb="8" eb="10">
      <t>テイシュツ</t>
    </rPh>
    <rPh sb="10" eb="11">
      <t>ツキ</t>
    </rPh>
    <phoneticPr fontId="6"/>
  </si>
  <si>
    <t>減少の
２か月後
に算定
開始</t>
    <rPh sb="0" eb="2">
      <t>ゲンショウ</t>
    </rPh>
    <rPh sb="6" eb="7">
      <t>ゲツ</t>
    </rPh>
    <rPh sb="7" eb="8">
      <t>アト</t>
    </rPh>
    <rPh sb="10" eb="12">
      <t>サンテイ</t>
    </rPh>
    <rPh sb="13" eb="15">
      <t>カイシ</t>
    </rPh>
    <phoneticPr fontId="6"/>
  </si>
  <si>
    <t>延長適用開始月</t>
    <rPh sb="0" eb="2">
      <t>エンチョウ</t>
    </rPh>
    <rPh sb="2" eb="4">
      <t>テキヨウ</t>
    </rPh>
    <rPh sb="4" eb="6">
      <t>カイシ</t>
    </rPh>
    <rPh sb="6" eb="7">
      <t>ツキ</t>
    </rPh>
    <phoneticPr fontId="6"/>
  </si>
  <si>
    <t>延長適用終了月</t>
    <rPh sb="0" eb="2">
      <t>エンチョウ</t>
    </rPh>
    <rPh sb="2" eb="4">
      <t>テキヨウ</t>
    </rPh>
    <rPh sb="4" eb="6">
      <t>シュウリョウ</t>
    </rPh>
    <rPh sb="6" eb="7">
      <t>ツキ</t>
    </rPh>
    <phoneticPr fontId="6"/>
  </si>
  <si>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6"/>
  </si>
  <si>
    <t>加算算定事業所であって、（３）オレンジセルに「可」が表示された事業所のみ</t>
    <rPh sb="4" eb="7">
      <t>ジギョウショ</t>
    </rPh>
    <rPh sb="23" eb="24">
      <t>カ</t>
    </rPh>
    <rPh sb="26" eb="28">
      <t>ヒョウジ</t>
    </rPh>
    <rPh sb="31" eb="34">
      <t>ジギョウショ</t>
    </rPh>
    <phoneticPr fontId="6"/>
  </si>
  <si>
    <t>※ 加算算定開始後に記入してください。</t>
    <rPh sb="6" eb="8">
      <t>カイシ</t>
    </rPh>
    <rPh sb="8" eb="9">
      <t>アト</t>
    </rPh>
    <rPh sb="10" eb="12">
      <t>キニュウ</t>
    </rPh>
    <phoneticPr fontId="6"/>
  </si>
  <si>
    <t>（４）　加算算定の延長の届出</t>
    <rPh sb="9" eb="11">
      <t>エンチョウ</t>
    </rPh>
    <rPh sb="12" eb="14">
      <t>トドケデ</t>
    </rPh>
    <phoneticPr fontId="6"/>
  </si>
  <si>
    <t>加算算定の延長を求める理由</t>
    <rPh sb="0" eb="2">
      <t>カサン</t>
    </rPh>
    <rPh sb="2" eb="4">
      <t>サンテイ</t>
    </rPh>
    <rPh sb="5" eb="7">
      <t>エンチョウ</t>
    </rPh>
    <rPh sb="8" eb="9">
      <t>モト</t>
    </rPh>
    <rPh sb="11" eb="13">
      <t>リユウ</t>
    </rPh>
    <phoneticPr fontId="6"/>
  </si>
  <si>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6"/>
  </si>
  <si>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6"/>
  </si>
  <si>
    <t>特例適用事業所のみ</t>
    <rPh sb="0" eb="2">
      <t>トクレイ</t>
    </rPh>
    <rPh sb="2" eb="4">
      <t>テキヨウ</t>
    </rPh>
    <rPh sb="4" eb="7">
      <t>ジギョウショ</t>
    </rPh>
    <phoneticPr fontId="6"/>
  </si>
  <si>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6"/>
  </si>
  <si>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6"/>
  </si>
  <si>
    <t>特例
適用の可否</t>
    <rPh sb="0" eb="2">
      <t>トクレイ</t>
    </rPh>
    <rPh sb="3" eb="5">
      <t>テキヨウ</t>
    </rPh>
    <rPh sb="6" eb="8">
      <t>カヒ</t>
    </rPh>
    <phoneticPr fontId="6"/>
  </si>
  <si>
    <t>特例適用届提出月</t>
    <rPh sb="0" eb="2">
      <t>トクレイ</t>
    </rPh>
    <rPh sb="2" eb="4">
      <t>テキヨウ</t>
    </rPh>
    <rPh sb="4" eb="5">
      <t>トドケ</t>
    </rPh>
    <rPh sb="5" eb="7">
      <t>テイシュツ</t>
    </rPh>
    <rPh sb="7" eb="8">
      <t>ツキ</t>
    </rPh>
    <phoneticPr fontId="6"/>
  </si>
  <si>
    <t>特例適用開始月</t>
    <rPh sb="0" eb="2">
      <t>トクレイ</t>
    </rPh>
    <rPh sb="2" eb="4">
      <t>テキヨウ</t>
    </rPh>
    <rPh sb="4" eb="6">
      <t>カイシ</t>
    </rPh>
    <rPh sb="6" eb="7">
      <t>ツキ</t>
    </rPh>
    <phoneticPr fontId="6"/>
  </si>
  <si>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6"/>
  </si>
  <si>
    <t>（参考）</t>
    <rPh sb="1" eb="3">
      <t>サンコウ</t>
    </rPh>
    <phoneticPr fontId="6"/>
  </si>
  <si>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8"/>
  </si>
  <si>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6"/>
  </si>
  <si>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6"/>
  </si>
  <si>
    <t>率</t>
    <rPh sb="0" eb="1">
      <t>リツ</t>
    </rPh>
    <phoneticPr fontId="8"/>
  </si>
  <si>
    <t>４月～２月
合計</t>
    <rPh sb="1" eb="2">
      <t>ガツ</t>
    </rPh>
    <rPh sb="4" eb="5">
      <t>ガツ</t>
    </rPh>
    <rPh sb="6" eb="8">
      <t>ゴウケイ</t>
    </rPh>
    <rPh sb="7" eb="8">
      <t>ケイ</t>
    </rPh>
    <phoneticPr fontId="8"/>
  </si>
  <si>
    <t>10月</t>
    <rPh sb="2" eb="3">
      <t>ガツ</t>
    </rPh>
    <phoneticPr fontId="8"/>
  </si>
  <si>
    <t>11月</t>
  </si>
  <si>
    <t>12月</t>
  </si>
  <si>
    <t>３月</t>
    <rPh sb="1" eb="2">
      <t>ガツ</t>
    </rPh>
    <phoneticPr fontId="8"/>
  </si>
  <si>
    <t>通所介護等
※１</t>
    <rPh sb="0" eb="2">
      <t>ツウショ</t>
    </rPh>
    <rPh sb="2" eb="5">
      <t>カイゴトウ</t>
    </rPh>
    <phoneticPr fontId="138"/>
  </si>
  <si>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8"/>
  </si>
  <si>
    <t>５時間以上６時間未満及び
６時間以上７時間未満</t>
    <rPh sb="1" eb="3">
      <t>ジカン</t>
    </rPh>
    <rPh sb="3" eb="5">
      <t>イジョウ</t>
    </rPh>
    <rPh sb="6" eb="8">
      <t>ジカン</t>
    </rPh>
    <rPh sb="8" eb="10">
      <t>ミマン</t>
    </rPh>
    <rPh sb="10" eb="11">
      <t>オヨ</t>
    </rPh>
    <phoneticPr fontId="8"/>
  </si>
  <si>
    <t>７時間以上８時間未満及び
８時間以上９時間未満</t>
    <rPh sb="1" eb="3">
      <t>ジカン</t>
    </rPh>
    <rPh sb="3" eb="5">
      <t>イジョウ</t>
    </rPh>
    <rPh sb="6" eb="8">
      <t>ジカン</t>
    </rPh>
    <rPh sb="8" eb="10">
      <t>ミマン</t>
    </rPh>
    <rPh sb="10" eb="11">
      <t>オヨ</t>
    </rPh>
    <phoneticPr fontId="8"/>
  </si>
  <si>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38"/>
  </si>
  <si>
    <t>①</t>
  </si>
  <si>
    <t>５時間未満</t>
    <rPh sb="1" eb="3">
      <t>ジカン</t>
    </rPh>
    <rPh sb="3" eb="5">
      <t>ミマン</t>
    </rPh>
    <phoneticPr fontId="8"/>
  </si>
  <si>
    <t>②</t>
  </si>
  <si>
    <t>同時にサービスの提供を受けた者の最大数を営業日ごとに加えた数</t>
    <rPh sb="20" eb="23">
      <t>エイギョウビ</t>
    </rPh>
    <rPh sb="26" eb="27">
      <t>クワ</t>
    </rPh>
    <rPh sb="29" eb="30">
      <t>カズ</t>
    </rPh>
    <phoneticPr fontId="53"/>
  </si>
  <si>
    <t>各月の利用延人員数</t>
    <rPh sb="0" eb="2">
      <t>カクツキ</t>
    </rPh>
    <rPh sb="3" eb="5">
      <t>リヨウ</t>
    </rPh>
    <rPh sb="5" eb="6">
      <t>ノ</t>
    </rPh>
    <rPh sb="6" eb="9">
      <t>ジンインスウ</t>
    </rPh>
    <phoneticPr fontId="138"/>
  </si>
  <si>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38"/>
  </si>
  <si>
    <t>合計</t>
    <rPh sb="0" eb="2">
      <t>ゴウケイ</t>
    </rPh>
    <phoneticPr fontId="138"/>
  </si>
  <si>
    <t>（ａ）</t>
    <phoneticPr fontId="53"/>
  </si>
  <si>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8"/>
  </si>
  <si>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38"/>
  </si>
  <si>
    <t>（ｂ）</t>
    <phoneticPr fontId="53"/>
  </si>
  <si>
    <t>平均利用延人員数
 （a÷b）　　※５</t>
    <rPh sb="0" eb="2">
      <t>ヘイキン</t>
    </rPh>
    <rPh sb="2" eb="4">
      <t>リヨウ</t>
    </rPh>
    <rPh sb="4" eb="5">
      <t>ノベ</t>
    </rPh>
    <rPh sb="5" eb="8">
      <t>ジンインスウ</t>
    </rPh>
    <phoneticPr fontId="138"/>
  </si>
  <si>
    <t>（ｃ）</t>
    <phoneticPr fontId="6"/>
  </si>
  <si>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6"/>
  </si>
  <si>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6"/>
  </si>
  <si>
    <t>利用定員　※６</t>
    <rPh sb="0" eb="2">
      <t>リヨウ</t>
    </rPh>
    <rPh sb="2" eb="4">
      <t>テイイン</t>
    </rPh>
    <phoneticPr fontId="6"/>
  </si>
  <si>
    <t>１月当たりの営業日数　※７</t>
    <rPh sb="1" eb="3">
      <t>ツキア</t>
    </rPh>
    <rPh sb="6" eb="8">
      <t>エイギョウ</t>
    </rPh>
    <rPh sb="8" eb="10">
      <t>ニッスウ</t>
    </rPh>
    <phoneticPr fontId="6"/>
  </si>
  <si>
    <t>平均利用延人員数　※８</t>
    <rPh sb="0" eb="2">
      <t>ヘイキン</t>
    </rPh>
    <rPh sb="2" eb="4">
      <t>リヨウ</t>
    </rPh>
    <rPh sb="4" eb="5">
      <t>ノベ</t>
    </rPh>
    <rPh sb="5" eb="8">
      <t>ジンインスウ</t>
    </rPh>
    <phoneticPr fontId="6"/>
  </si>
  <si>
    <t>×</t>
    <phoneticPr fontId="6"/>
  </si>
  <si>
    <t>×</t>
    <phoneticPr fontId="6"/>
  </si>
  <si>
    <t>=</t>
    <phoneticPr fontId="6"/>
  </si>
  <si>
    <t>（ｄ）</t>
    <phoneticPr fontId="6"/>
  </si>
  <si>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6"/>
  </si>
  <si>
    <t>利用延人員数計算シート（通所リハビリテーション）</t>
    <rPh sb="0" eb="2">
      <t>リヨウ</t>
    </rPh>
    <rPh sb="2" eb="3">
      <t>ノ</t>
    </rPh>
    <rPh sb="3" eb="5">
      <t>ジンイン</t>
    </rPh>
    <rPh sb="5" eb="6">
      <t>スウ</t>
    </rPh>
    <rPh sb="6" eb="8">
      <t>ケイサン</t>
    </rPh>
    <rPh sb="12" eb="14">
      <t>ツウショ</t>
    </rPh>
    <phoneticPr fontId="8"/>
  </si>
  <si>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6"/>
  </si>
  <si>
    <t>○</t>
    <phoneticPr fontId="5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</si>
  <si>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6"/>
  </si>
  <si>
    <t>４月～２月
合計 ※６</t>
    <rPh sb="1" eb="2">
      <t>ガツ</t>
    </rPh>
    <rPh sb="4" eb="5">
      <t>ガツ</t>
    </rPh>
    <rPh sb="6" eb="8">
      <t>ゴウケイ</t>
    </rPh>
    <rPh sb="7" eb="8">
      <t>ケイ</t>
    </rPh>
    <phoneticPr fontId="8"/>
  </si>
  <si>
    <t>通所リハビリテーション
※１</t>
    <rPh sb="0" eb="2">
      <t>ツウショ</t>
    </rPh>
    <phoneticPr fontId="138"/>
  </si>
  <si>
    <t>１時間以上２時間未満</t>
    <rPh sb="1" eb="3">
      <t>ジカン</t>
    </rPh>
    <rPh sb="3" eb="5">
      <t>イジョウ</t>
    </rPh>
    <rPh sb="6" eb="8">
      <t>ジカン</t>
    </rPh>
    <rPh sb="8" eb="10">
      <t>ミマン</t>
    </rPh>
    <phoneticPr fontId="8"/>
  </si>
  <si>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8"/>
  </si>
  <si>
    <t>４時間以上５時間未満及び
５時間以上６時間未満</t>
    <rPh sb="10" eb="11">
      <t>オヨ</t>
    </rPh>
    <rPh sb="14" eb="16">
      <t>ジカン</t>
    </rPh>
    <rPh sb="16" eb="18">
      <t>イジョウ</t>
    </rPh>
    <rPh sb="19" eb="21">
      <t>ジカン</t>
    </rPh>
    <rPh sb="21" eb="23">
      <t>ミマン</t>
    </rPh>
    <phoneticPr fontId="8"/>
  </si>
  <si>
    <t>６時間以上７時間未満及び
７時間以上８時間未満</t>
    <rPh sb="10" eb="11">
      <t>オヨ</t>
    </rPh>
    <rPh sb="14" eb="16">
      <t>ジカン</t>
    </rPh>
    <rPh sb="16" eb="18">
      <t>イジョウ</t>
    </rPh>
    <rPh sb="19" eb="21">
      <t>ジカン</t>
    </rPh>
    <rPh sb="21" eb="23">
      <t>ミマン</t>
    </rPh>
    <phoneticPr fontId="8"/>
  </si>
  <si>
    <t>介護予防
通所リハビリテーション
※２</t>
    <rPh sb="0" eb="2">
      <t>カイゴ</t>
    </rPh>
    <rPh sb="2" eb="4">
      <t>ヨボウ</t>
    </rPh>
    <rPh sb="5" eb="7">
      <t>ツウショ</t>
    </rPh>
    <phoneticPr fontId="138"/>
  </si>
  <si>
    <t>２時間未満</t>
    <rPh sb="1" eb="3">
      <t>ジカン</t>
    </rPh>
    <rPh sb="3" eb="5">
      <t>ミマン</t>
    </rPh>
    <phoneticPr fontId="8"/>
  </si>
  <si>
    <t>２時間以上４時間未満</t>
    <rPh sb="1" eb="3">
      <t>ジカン</t>
    </rPh>
    <rPh sb="3" eb="5">
      <t>イジョウ</t>
    </rPh>
    <rPh sb="6" eb="8">
      <t>ジカン</t>
    </rPh>
    <rPh sb="8" eb="10">
      <t>ミマン</t>
    </rPh>
    <phoneticPr fontId="8"/>
  </si>
  <si>
    <t>４時間以上６時間未満</t>
    <rPh sb="1" eb="3">
      <t>ジカン</t>
    </rPh>
    <rPh sb="3" eb="5">
      <t>イジョウ</t>
    </rPh>
    <rPh sb="6" eb="8">
      <t>ジカン</t>
    </rPh>
    <rPh sb="8" eb="10">
      <t>ミマン</t>
    </rPh>
    <phoneticPr fontId="8"/>
  </si>
  <si>
    <t>６時間以上</t>
    <rPh sb="1" eb="3">
      <t>ジカン</t>
    </rPh>
    <rPh sb="3" eb="5">
      <t>イジョウ</t>
    </rPh>
    <phoneticPr fontId="6"/>
  </si>
  <si>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38"/>
  </si>
  <si>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8"/>
  </si>
  <si>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38"/>
  </si>
  <si>
    <t>（ｂ）</t>
    <phoneticPr fontId="53"/>
  </si>
  <si>
    <t>平均利用延人員数
 （a÷b）　　※４</t>
    <rPh sb="0" eb="2">
      <t>ヘイキン</t>
    </rPh>
    <rPh sb="2" eb="4">
      <t>リヨウ</t>
    </rPh>
    <rPh sb="4" eb="5">
      <t>ノベ</t>
    </rPh>
    <rPh sb="5" eb="8">
      <t>ジンインスウ</t>
    </rPh>
    <phoneticPr fontId="138"/>
  </si>
  <si>
    <t>（ｃ）</t>
    <phoneticPr fontId="6"/>
  </si>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</sst>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176" formatCode="0.000"/>
    <numFmt numFmtId="177" formatCode="0.0"/>
    <numFmt numFmtId="178" formatCode="0.0_ "/>
    <numFmt numFmtId="179" formatCode="0.0_);[Red]\(0.0\)"/>
    <numFmt numFmtId="180" formatCode="0.0%"/>
    <numFmt numFmtId="181" formatCode="[$-411]ggge&quot;年&quot;m&quot;月&quot;;@"/>
    <numFmt numFmtId="182" formatCode="#,##0.000000;[Red]\-#,##0.000000"/>
    <numFmt numFmtId="183" formatCode="&quot;令&quot;&quot;和&quot;0&quot;年&quot;"/>
    <numFmt numFmtId="184" formatCode="#,##0_ ;[Red]\-#,##0\ "/>
    <numFmt numFmtId="185" formatCode="0_ ;[Red]\-0\ "/>
  </numFmts>
  <fonts count="14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4"/>
      <color rgb="FFFF0000"/>
      <name val="游ゴシック"/>
      <family val="3"/>
      <charset val="128"/>
      <scheme val="minor"/>
    </font>
    <font>
      <sz val="10"/>
      <name val="游ゴシック"/>
      <family val="3"/>
      <charset val="128"/>
      <scheme val="minor"/>
    </font>
    <font>
      <b/>
      <sz val="16"/>
      <name val="游ゴシック"/>
      <family val="3"/>
      <charset val="128"/>
      <scheme val="minor"/>
    </font>
    <font>
      <sz val="14"/>
      <name val="游ゴシック"/>
      <family val="3"/>
      <charset val="128"/>
      <scheme val="minor"/>
    </font>
    <font>
      <sz val="11"/>
      <name val="游ゴシック"/>
      <family val="3"/>
      <charset val="128"/>
      <scheme val="minor"/>
    </font>
    <font>
      <u/>
      <sz val="11"/>
      <name val="游ゴシック"/>
      <family val="3"/>
      <charset val="128"/>
      <scheme val="minor"/>
    </font>
    <font>
      <b/>
      <sz val="11"/>
      <name val="游ゴシック"/>
      <family val="3"/>
      <charset val="128"/>
      <scheme val="minor"/>
    </font>
    <font>
      <b/>
      <sz val="11"/>
      <color theme="1"/>
      <name val="游ゴシック"/>
      <family val="3"/>
      <charset val="128"/>
      <scheme val="minor"/>
    </font>
    <font>
      <u/>
      <sz val="11"/>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9"/>
      <name val="游ゴシック"/>
      <family val="3"/>
      <charset val="128"/>
      <scheme val="minor"/>
    </font>
    <font>
      <sz val="10"/>
      <color theme="1"/>
      <name val="游ゴシック"/>
      <family val="3"/>
      <charset val="128"/>
      <scheme val="minor"/>
    </font>
    <font>
      <b/>
      <sz val="12"/>
      <name val="游ゴシック"/>
      <family val="3"/>
      <charset val="128"/>
      <scheme val="minor"/>
    </font>
    <font>
      <sz val="8"/>
      <color theme="1"/>
      <name val="游ゴシック"/>
      <family val="3"/>
      <charset val="128"/>
      <scheme val="minor"/>
    </font>
    <font>
      <sz val="4"/>
      <color theme="1"/>
      <name val="游ゴシック"/>
      <family val="3"/>
      <charset val="128"/>
      <scheme val="minor"/>
    </font>
    <font>
      <sz val="2"/>
      <color theme="1"/>
      <name val="游ゴシック"/>
      <family val="3"/>
      <charset val="128"/>
      <scheme val="minor"/>
    </font>
    <font>
      <b/>
      <sz val="14"/>
      <name val="游ゴシック"/>
      <family val="3"/>
      <charset val="128"/>
      <scheme val="minor"/>
    </font>
    <font>
      <sz val="6"/>
      <color theme="1"/>
      <name val="游ゴシック"/>
      <family val="3"/>
      <charset val="128"/>
      <scheme val="minor"/>
    </font>
    <font>
      <sz val="8"/>
      <name val="游ゴシック"/>
      <family val="3"/>
      <charset val="128"/>
      <scheme val="minor"/>
    </font>
    <font>
      <b/>
      <vertAlign val="superscript"/>
      <sz val="12"/>
      <name val="游ゴシック"/>
      <family val="3"/>
      <charset val="128"/>
      <scheme val="minor"/>
    </font>
    <font>
      <sz val="16"/>
      <color theme="1"/>
      <name val="游ゴシック"/>
      <family val="3"/>
      <charset val="128"/>
      <scheme val="minor"/>
    </font>
    <font>
      <sz val="16"/>
      <name val="游ゴシック"/>
      <family val="3"/>
      <charset val="128"/>
      <scheme val="minor"/>
    </font>
    <font>
      <b/>
      <sz val="10"/>
      <name val="游ゴシック"/>
      <family val="3"/>
      <charset val="128"/>
      <scheme val="minor"/>
    </font>
    <font>
      <sz val="7"/>
      <name val="游ゴシック"/>
      <family val="3"/>
      <charset val="128"/>
      <scheme val="minor"/>
    </font>
    <font>
      <sz val="14"/>
      <color theme="1"/>
      <name val="游ゴシック"/>
      <family val="3"/>
      <charset val="128"/>
      <scheme val="minor"/>
    </font>
    <font>
      <b/>
      <vertAlign val="superscript"/>
      <sz val="12"/>
      <color theme="1"/>
      <name val="游ゴシック"/>
      <family val="3"/>
      <charset val="128"/>
      <scheme val="minor"/>
    </font>
    <font>
      <vertAlign val="superscript"/>
      <sz val="10"/>
      <color theme="1"/>
      <name val="游ゴシック"/>
      <family val="3"/>
      <charset val="128"/>
      <scheme val="minor"/>
    </font>
    <font>
      <sz val="7"/>
      <color theme="1"/>
      <name val="游ゴシック"/>
      <family val="3"/>
      <charset val="128"/>
      <scheme val="minor"/>
    </font>
    <font>
      <sz val="12"/>
      <name val="ＭＳ 明朝"/>
      <family val="1"/>
      <charset val="128"/>
    </font>
    <font>
      <sz val="12"/>
      <name val="游ゴシック"/>
      <family val="3"/>
      <charset val="128"/>
      <scheme val="minor"/>
    </font>
    <font>
      <sz val="4"/>
      <name val="游ゴシック"/>
      <family val="3"/>
      <charset val="128"/>
      <scheme val="minor"/>
    </font>
    <font>
      <sz val="2"/>
      <name val="游ゴシック"/>
      <family val="3"/>
      <charset val="128"/>
      <scheme val="minor"/>
    </font>
    <font>
      <vertAlign val="superscript"/>
      <sz val="10"/>
      <name val="游ゴシック"/>
      <family val="3"/>
      <charset val="128"/>
      <scheme val="minor"/>
    </font>
    <font>
      <sz val="12"/>
      <color theme="1"/>
      <name val="ＭＳ 明朝"/>
      <family val="1"/>
      <charset val="128"/>
    </font>
    <font>
      <sz val="10"/>
      <color theme="1"/>
      <name val="ＭＳ Ｐ明朝"/>
      <family val="1"/>
      <charset val="128"/>
    </font>
    <font>
      <u/>
      <sz val="10"/>
      <name val="游ゴシック"/>
      <family val="3"/>
      <charset val="128"/>
      <scheme val="minor"/>
    </font>
    <font>
      <sz val="10"/>
      <name val="ＭＳ Ｐ明朝"/>
      <family val="1"/>
      <charset val="128"/>
    </font>
    <font>
      <sz val="9"/>
      <color theme="1"/>
      <name val="ＭＳ Ｐ明朝"/>
      <family val="1"/>
      <charset val="128"/>
    </font>
    <font>
      <u/>
      <sz val="10"/>
      <name val="ＭＳ Ｐ明朝"/>
      <family val="1"/>
      <charset val="128"/>
    </font>
    <font>
      <b/>
      <sz val="8"/>
      <name val="游ゴシック"/>
      <family val="3"/>
      <charset val="128"/>
      <scheme val="minor"/>
    </font>
    <font>
      <sz val="6"/>
      <name val="游ゴシック"/>
      <family val="2"/>
      <charset val="128"/>
      <scheme val="minor"/>
    </font>
    <font>
      <u/>
      <sz val="8"/>
      <color theme="1"/>
      <name val="游ゴシック"/>
      <family val="3"/>
      <charset val="128"/>
      <scheme val="minor"/>
    </font>
    <font>
      <b/>
      <sz val="6"/>
      <name val="游ゴシック"/>
      <family val="3"/>
      <charset val="128"/>
      <scheme val="minor"/>
    </font>
    <font>
      <sz val="9"/>
      <color theme="1"/>
      <name val="游ゴシック"/>
      <family val="2"/>
      <charset val="128"/>
      <scheme val="minor"/>
    </font>
    <font>
      <sz val="11"/>
      <name val="ＭＳ 明朝"/>
      <family val="1"/>
      <charset val="128"/>
    </font>
    <font>
      <sz val="10"/>
      <name val="ＭＳ 明朝"/>
      <family val="1"/>
      <charset val="128"/>
    </font>
    <font>
      <sz val="9"/>
      <name val="ＭＳ 明朝"/>
      <family val="1"/>
      <charset val="128"/>
    </font>
    <font>
      <b/>
      <sz val="12"/>
      <name val="ＭＳ 明朝"/>
      <family val="1"/>
      <charset val="128"/>
    </font>
    <font>
      <sz val="6"/>
      <name val="ＭＳ 明朝"/>
      <family val="1"/>
      <charset val="128"/>
    </font>
    <font>
      <sz val="8"/>
      <name val="ＭＳ 明朝"/>
      <family val="1"/>
      <charset val="128"/>
    </font>
    <font>
      <b/>
      <sz val="10"/>
      <name val="ＭＳ 明朝"/>
      <family val="1"/>
      <charset val="128"/>
    </font>
    <font>
      <sz val="16"/>
      <name val="游ゴシック"/>
      <family val="2"/>
      <charset val="128"/>
      <scheme val="minor"/>
    </font>
    <font>
      <sz val="11"/>
      <name val="游ゴシック"/>
      <family val="2"/>
      <charset val="128"/>
      <scheme val="minor"/>
    </font>
    <font>
      <sz val="9"/>
      <name val="游ゴシック"/>
      <family val="2"/>
      <charset val="128"/>
      <scheme val="minor"/>
    </font>
    <font>
      <sz val="8"/>
      <name val="游ゴシック"/>
      <family val="2"/>
      <charset val="128"/>
      <scheme val="minor"/>
    </font>
    <font>
      <sz val="10"/>
      <color theme="1"/>
      <name val="ＭＳ Ｐゴシック"/>
      <family val="3"/>
      <charset val="128"/>
    </font>
    <font>
      <sz val="11"/>
      <color theme="1"/>
      <name val="游ゴシック"/>
      <family val="2"/>
      <scheme val="minor"/>
    </font>
    <font>
      <sz val="8"/>
      <name val="ＭＳ Ｐ明朝"/>
      <family val="1"/>
      <charset val="128"/>
    </font>
    <font>
      <sz val="16"/>
      <name val="ＭＳ Ｐ明朝"/>
      <family val="1"/>
      <charset val="128"/>
    </font>
    <font>
      <sz val="14"/>
      <name val="ＭＳ Ｐ明朝"/>
      <family val="1"/>
      <charset val="128"/>
    </font>
    <font>
      <u/>
      <sz val="9"/>
      <color theme="1"/>
      <name val="游ゴシック"/>
      <family val="3"/>
      <charset val="128"/>
      <scheme val="minor"/>
    </font>
    <font>
      <sz val="16"/>
      <name val="ＭＳ Ｐゴシック"/>
      <family val="3"/>
      <charset val="128"/>
    </font>
    <font>
      <sz val="10"/>
      <name val="ＭＳ Ｐゴシック"/>
      <family val="3"/>
      <charset val="128"/>
    </font>
    <font>
      <sz val="9"/>
      <name val="ＭＳ Ｐゴシック"/>
      <family val="3"/>
      <charset val="128"/>
    </font>
    <font>
      <sz val="28"/>
      <name val="游ゴシック"/>
      <family val="3"/>
      <charset val="128"/>
      <scheme val="minor"/>
    </font>
    <font>
      <u/>
      <sz val="12"/>
      <name val="游ゴシック"/>
      <family val="3"/>
      <charset val="128"/>
      <scheme val="minor"/>
    </font>
    <font>
      <u/>
      <sz val="14"/>
      <name val="游ゴシック"/>
      <family val="3"/>
      <charset val="128"/>
      <scheme val="minor"/>
    </font>
    <font>
      <u/>
      <sz val="11"/>
      <name val="ＭＳ Ｐゴシック"/>
      <family val="3"/>
      <charset val="128"/>
    </font>
    <font>
      <u/>
      <sz val="28"/>
      <name val="游ゴシック"/>
      <family val="3"/>
      <charset val="128"/>
      <scheme val="minor"/>
    </font>
    <font>
      <sz val="12"/>
      <color rgb="FF000000"/>
      <name val="Arial"/>
      <family val="2"/>
    </font>
    <font>
      <sz val="12"/>
      <color rgb="FF000000"/>
      <name val="ＭＳ Ｐゴシック"/>
      <family val="3"/>
      <charset val="128"/>
    </font>
    <font>
      <sz val="14"/>
      <color rgb="FF000000"/>
      <name val="Arial"/>
      <family val="2"/>
    </font>
    <font>
      <b/>
      <sz val="14"/>
      <color rgb="FF000000"/>
      <name val="游ゴシック"/>
      <family val="3"/>
      <charset val="128"/>
      <scheme val="minor"/>
    </font>
    <font>
      <sz val="10"/>
      <color rgb="FF000000"/>
      <name val="Arial"/>
      <family val="2"/>
    </font>
    <font>
      <sz val="18"/>
      <name val="Arial"/>
      <family val="2"/>
    </font>
    <font>
      <sz val="10"/>
      <color rgb="FF000000"/>
      <name val="Calibri"/>
      <family val="2"/>
    </font>
    <font>
      <sz val="3"/>
      <name val="ＭＳ 明朝"/>
      <family val="1"/>
      <charset val="128"/>
    </font>
    <font>
      <sz val="9.5"/>
      <name val="ＭＳ 明朝"/>
      <family val="1"/>
      <charset val="128"/>
    </font>
    <font>
      <sz val="7"/>
      <name val="ＭＳ 明朝"/>
      <family val="1"/>
      <charset val="128"/>
    </font>
    <font>
      <sz val="10"/>
      <color theme="1"/>
      <name val="ＭＳ 明朝"/>
      <family val="1"/>
      <charset val="128"/>
    </font>
    <font>
      <sz val="11"/>
      <color theme="1"/>
      <name val="ＭＳ 明朝"/>
      <family val="1"/>
      <charset val="128"/>
    </font>
    <font>
      <b/>
      <sz val="12"/>
      <color theme="1"/>
      <name val="ＭＳ 明朝"/>
      <family val="1"/>
      <charset val="128"/>
    </font>
    <font>
      <sz val="8"/>
      <color theme="1"/>
      <name val="ＭＳ 明朝"/>
      <family val="1"/>
      <charset val="128"/>
    </font>
    <font>
      <sz val="9"/>
      <color theme="1"/>
      <name val="ＭＳ 明朝"/>
      <family val="1"/>
      <charset val="128"/>
    </font>
    <font>
      <b/>
      <sz val="10"/>
      <color theme="1"/>
      <name val="ＭＳ 明朝"/>
      <family val="1"/>
      <charset val="128"/>
    </font>
    <font>
      <sz val="8"/>
      <color indexed="8"/>
      <name val="ＭＳ 明朝"/>
      <family val="1"/>
      <charset val="128"/>
    </font>
    <font>
      <sz val="10"/>
      <color indexed="8"/>
      <name val="ＭＳ 明朝"/>
      <family val="1"/>
      <charset val="128"/>
    </font>
    <font>
      <sz val="14"/>
      <name val="HG丸ｺﾞｼｯｸM-PRO"/>
      <family val="3"/>
      <charset val="128"/>
    </font>
    <font>
      <sz val="11"/>
      <name val="游ゴシック"/>
      <family val="2"/>
      <scheme val="minor"/>
    </font>
    <font>
      <sz val="8"/>
      <name val="HG丸ｺﾞｼｯｸM-PRO"/>
      <family val="3"/>
      <charset val="128"/>
    </font>
    <font>
      <sz val="7"/>
      <name val="HG丸ｺﾞｼｯｸM-PRO"/>
      <family val="3"/>
      <charset val="128"/>
    </font>
    <font>
      <sz val="9"/>
      <name val="HG丸ｺﾞｼｯｸM-PRO"/>
      <family val="3"/>
      <charset val="128"/>
    </font>
    <font>
      <sz val="11"/>
      <name val="HG丸ｺﾞｼｯｸM-PRO"/>
      <family val="3"/>
      <charset val="128"/>
    </font>
    <font>
      <vertAlign val="superscript"/>
      <sz val="9"/>
      <name val="HG丸ｺﾞｼｯｸM-PRO"/>
      <family val="3"/>
      <charset val="128"/>
    </font>
    <font>
      <sz val="6"/>
      <name val="HG丸ｺﾞｼｯｸM-PRO"/>
      <family val="3"/>
      <charset val="128"/>
    </font>
    <font>
      <sz val="6"/>
      <name val="游ゴシック"/>
      <family val="2"/>
      <charset val="128"/>
    </font>
    <font>
      <b/>
      <sz val="9"/>
      <name val="游ゴシック"/>
      <family val="3"/>
      <charset val="128"/>
      <scheme val="minor"/>
    </font>
    <font>
      <sz val="10.5"/>
      <name val="游ゴシック"/>
      <family val="3"/>
      <charset val="128"/>
      <scheme val="minor"/>
    </font>
    <font>
      <sz val="9"/>
      <name val="ＭＳ ゴシック"/>
      <family val="3"/>
      <charset val="128"/>
    </font>
    <font>
      <b/>
      <sz val="14"/>
      <name val="ＭＳ Ｐゴシック"/>
      <family val="3"/>
      <charset val="128"/>
    </font>
    <font>
      <sz val="14"/>
      <name val="ＭＳ Ｐゴシック"/>
      <family val="3"/>
      <charset val="128"/>
    </font>
    <font>
      <b/>
      <sz val="9"/>
      <name val="ＭＳ Ｐゴシック"/>
      <family val="3"/>
      <charset val="128"/>
    </font>
    <font>
      <sz val="8"/>
      <name val="ＭＳ Ｐゴシック"/>
      <family val="3"/>
      <charset val="128"/>
    </font>
    <font>
      <sz val="9"/>
      <color rgb="FFFF0000"/>
      <name val="ＭＳ Ｐゴシック"/>
      <family val="3"/>
      <charset val="128"/>
    </font>
    <font>
      <b/>
      <sz val="12"/>
      <color rgb="FFFF0000"/>
      <name val="ＭＳ Ｐゴシック"/>
      <family val="3"/>
      <charset val="128"/>
    </font>
    <font>
      <b/>
      <sz val="11"/>
      <color rgb="FFFF0000"/>
      <name val="ＭＳ Ｐゴシック"/>
      <family val="3"/>
      <charset val="128"/>
    </font>
    <font>
      <sz val="11"/>
      <color rgb="FFFF0000"/>
      <name val="ＭＳ Ｐゴシック"/>
      <family val="3"/>
      <charset val="128"/>
    </font>
    <font>
      <b/>
      <sz val="9"/>
      <color rgb="FFFF0000"/>
      <name val="ＭＳ Ｐゴシック"/>
      <family val="3"/>
      <charset val="128"/>
    </font>
    <font>
      <b/>
      <sz val="12"/>
      <name val="ＭＳ Ｐゴシック"/>
      <family val="3"/>
      <charset val="128"/>
    </font>
    <font>
      <b/>
      <sz val="11"/>
      <name val="ＭＳ Ｐゴシック"/>
      <family val="3"/>
      <charset val="128"/>
    </font>
    <font>
      <b/>
      <u/>
      <sz val="11"/>
      <name val="ＭＳ Ｐゴシック"/>
      <family val="3"/>
      <charset val="128"/>
    </font>
    <font>
      <b/>
      <sz val="8"/>
      <name val="ＭＳ Ｐゴシック"/>
      <family val="3"/>
      <charset val="128"/>
    </font>
    <font>
      <b/>
      <sz val="16"/>
      <color theme="1"/>
      <name val="Meiryo UI"/>
      <family val="3"/>
      <charset val="128"/>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9"/>
      <color theme="1"/>
      <name val="ＭＳ Ｐゴシック"/>
      <family val="3"/>
      <charset val="128"/>
    </font>
    <font>
      <sz val="6"/>
      <name val="ＭＳ ゴシック"/>
      <family val="3"/>
      <charset val="128"/>
    </font>
    <font>
      <b/>
      <u/>
      <sz val="11"/>
      <color theme="1"/>
      <name val="ＭＳ Ｐゴシック"/>
      <family val="3"/>
      <charset val="128"/>
    </font>
  </fonts>
  <fills count="14">
    <fill>
      <patternFill patternType="none"/>
    </fill>
    <fill>
      <patternFill patternType="gray125"/>
    </fill>
    <fill>
      <patternFill patternType="solid">
        <fgColor theme="0"/>
        <bgColor indexed="64"/>
      </patternFill>
    </fill>
    <fill>
      <patternFill patternType="solid">
        <fgColor rgb="FFDBEEF4"/>
        <bgColor indexed="64"/>
      </patternFill>
    </fill>
    <fill>
      <patternFill patternType="solid">
        <fgColor theme="0" tint="-0.14999847407452621"/>
        <bgColor indexed="64"/>
      </patternFill>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theme="3" tint="0.79998168889431442"/>
        <bgColor indexed="64"/>
      </patternFill>
    </fill>
    <fill>
      <patternFill patternType="solid">
        <fgColor indexed="1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dotted">
        <color indexed="64"/>
      </right>
      <top/>
      <bottom style="thin">
        <color indexed="64"/>
      </bottom>
      <diagonal/>
    </border>
    <border>
      <left style="dotted">
        <color auto="1"/>
      </left>
      <right/>
      <top style="dotted">
        <color auto="1"/>
      </top>
      <bottom style="thin">
        <color auto="1"/>
      </bottom>
      <diagonal/>
    </border>
    <border>
      <left/>
      <right style="dotted">
        <color auto="1"/>
      </right>
      <top style="dotted">
        <color auto="1"/>
      </top>
      <bottom style="thin">
        <color indexed="64"/>
      </bottom>
      <diagonal/>
    </border>
    <border>
      <left/>
      <right style="dotted">
        <color indexed="64"/>
      </right>
      <top/>
      <bottom/>
      <diagonal/>
    </border>
    <border>
      <left style="dotted">
        <color auto="1"/>
      </left>
      <right/>
      <top style="dotted">
        <color auto="1"/>
      </top>
      <bottom style="dotted">
        <color auto="1"/>
      </bottom>
      <diagonal/>
    </border>
    <border>
      <left/>
      <right/>
      <top style="dotted">
        <color indexed="64"/>
      </top>
      <bottom style="dotted">
        <color indexed="64"/>
      </bottom>
      <diagonal/>
    </border>
    <border>
      <left/>
      <right/>
      <top style="dotted">
        <color auto="1"/>
      </top>
      <bottom/>
      <diagonal/>
    </border>
    <border>
      <left/>
      <right style="dotted">
        <color auto="1"/>
      </right>
      <top style="dotted">
        <color auto="1"/>
      </top>
      <bottom style="dotted">
        <color auto="1"/>
      </bottom>
      <diagonal/>
    </border>
    <border>
      <left style="dotted">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diagonal/>
    </border>
    <border>
      <left/>
      <right/>
      <top/>
      <bottom style="dott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s>
  <cellStyleXfs count="19">
    <xf numFmtId="0" fontId="0" fillId="0" borderId="0"/>
    <xf numFmtId="0" fontId="7" fillId="0" borderId="0">
      <alignment vertical="center"/>
    </xf>
    <xf numFmtId="0" fontId="5" fillId="0" borderId="0">
      <alignment vertical="center"/>
    </xf>
    <xf numFmtId="0" fontId="4" fillId="0" borderId="0">
      <alignment vertical="center"/>
    </xf>
    <xf numFmtId="0" fontId="9"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xf numFmtId="0" fontId="1" fillId="0" borderId="0">
      <alignment vertical="center"/>
    </xf>
    <xf numFmtId="0" fontId="7" fillId="0" borderId="0"/>
    <xf numFmtId="9" fontId="7" fillId="0" borderId="0" applyFont="0" applyFill="0" applyBorder="0" applyAlignment="0" applyProtection="0"/>
    <xf numFmtId="0" fontId="1" fillId="0" borderId="0">
      <alignment vertical="center"/>
    </xf>
    <xf numFmtId="0" fontId="7" fillId="0" borderId="0"/>
    <xf numFmtId="0" fontId="134" fillId="0" borderId="0">
      <alignment vertical="center"/>
    </xf>
    <xf numFmtId="38" fontId="134" fillId="0" borderId="0" applyFont="0" applyFill="0" applyBorder="0" applyAlignment="0" applyProtection="0">
      <alignment vertical="center"/>
    </xf>
    <xf numFmtId="38" fontId="7" fillId="0" borderId="0" applyFont="0" applyFill="0" applyBorder="0" applyAlignment="0" applyProtection="0"/>
  </cellStyleXfs>
  <cellXfs count="2186">
    <xf numFmtId="0" fontId="0" fillId="0" borderId="0" xfId="0"/>
    <xf numFmtId="0" fontId="10" fillId="0" borderId="0" xfId="1" applyFont="1">
      <alignment vertical="center"/>
    </xf>
    <xf numFmtId="0" fontId="11" fillId="0" borderId="0" xfId="1" applyFont="1">
      <alignment vertical="center"/>
    </xf>
    <xf numFmtId="0" fontId="11" fillId="0" borderId="0" xfId="1" applyFont="1" applyAlignment="1">
      <alignment horizontal="center" vertical="center"/>
    </xf>
    <xf numFmtId="0" fontId="11" fillId="0" borderId="0" xfId="1" applyFont="1" applyBorder="1">
      <alignment vertical="center"/>
    </xf>
    <xf numFmtId="0" fontId="13" fillId="0" borderId="0" xfId="1" applyFont="1" applyBorder="1">
      <alignment vertical="center"/>
    </xf>
    <xf numFmtId="0" fontId="13" fillId="0" borderId="0" xfId="1" applyFont="1">
      <alignment vertical="center"/>
    </xf>
    <xf numFmtId="0" fontId="14" fillId="0" borderId="0" xfId="1" applyFont="1">
      <alignment vertical="center"/>
    </xf>
    <xf numFmtId="0" fontId="15" fillId="0" borderId="0" xfId="1" applyFont="1" applyAlignment="1">
      <alignment horizontal="left" vertical="center"/>
    </xf>
    <xf numFmtId="0" fontId="16" fillId="0" borderId="0" xfId="1" applyFont="1" applyAlignment="1">
      <alignment horizontal="left" vertical="center"/>
    </xf>
    <xf numFmtId="0" fontId="14" fillId="0" borderId="0" xfId="1" applyFont="1" applyBorder="1">
      <alignment vertical="center"/>
    </xf>
    <xf numFmtId="0" fontId="18" fillId="0" borderId="12" xfId="1" applyFont="1" applyFill="1" applyBorder="1" applyAlignment="1">
      <alignment vertical="center"/>
    </xf>
    <xf numFmtId="0" fontId="9" fillId="0" borderId="12" xfId="1" applyFont="1" applyFill="1" applyBorder="1" applyAlignment="1">
      <alignment vertical="center"/>
    </xf>
    <xf numFmtId="0" fontId="9" fillId="0" borderId="12" xfId="1" applyFont="1" applyFill="1" applyBorder="1">
      <alignment vertical="center"/>
    </xf>
    <xf numFmtId="0" fontId="9" fillId="0" borderId="13" xfId="1" applyFont="1" applyFill="1" applyBorder="1">
      <alignment vertical="center"/>
    </xf>
    <xf numFmtId="0" fontId="18" fillId="0" borderId="4" xfId="1" applyFont="1" applyFill="1" applyBorder="1" applyAlignment="1">
      <alignment vertical="center"/>
    </xf>
    <xf numFmtId="0" fontId="9" fillId="0" borderId="4" xfId="1" applyFont="1" applyFill="1" applyBorder="1" applyAlignment="1">
      <alignment vertical="center"/>
    </xf>
    <xf numFmtId="0" fontId="9" fillId="0" borderId="4" xfId="1" applyFont="1" applyFill="1" applyBorder="1">
      <alignment vertical="center"/>
    </xf>
    <xf numFmtId="0" fontId="19" fillId="0" borderId="4" xfId="1" applyFont="1" applyFill="1" applyBorder="1" applyAlignment="1">
      <alignment vertical="center"/>
    </xf>
    <xf numFmtId="0" fontId="9" fillId="0" borderId="5" xfId="1" applyFont="1" applyFill="1" applyBorder="1">
      <alignment vertical="center"/>
    </xf>
    <xf numFmtId="0" fontId="14" fillId="0" borderId="0" xfId="1" applyFont="1" applyBorder="1" applyAlignment="1">
      <alignment vertical="center"/>
    </xf>
    <xf numFmtId="0" fontId="9" fillId="0" borderId="0" xfId="1" applyFont="1" applyFill="1" applyBorder="1" applyAlignment="1">
      <alignment vertical="center"/>
    </xf>
    <xf numFmtId="0" fontId="17" fillId="0" borderId="0" xfId="1" applyFont="1" applyFill="1" applyBorder="1" applyAlignment="1">
      <alignment vertical="center"/>
    </xf>
    <xf numFmtId="0" fontId="22" fillId="0" borderId="0" xfId="1" applyFont="1" applyFill="1" applyAlignment="1">
      <alignment horizontal="center" vertical="center"/>
    </xf>
    <xf numFmtId="0" fontId="19" fillId="0" borderId="0" xfId="1" applyFont="1" applyFill="1" applyBorder="1" applyAlignment="1">
      <alignment vertical="center"/>
    </xf>
    <xf numFmtId="0" fontId="23" fillId="0" borderId="0" xfId="1" applyFont="1" applyAlignment="1">
      <alignment vertical="center"/>
    </xf>
    <xf numFmtId="0" fontId="23" fillId="0" borderId="0" xfId="1" applyFont="1" applyBorder="1" applyAlignment="1">
      <alignment vertical="center"/>
    </xf>
    <xf numFmtId="0" fontId="11" fillId="0" borderId="0" xfId="1" applyFont="1" applyBorder="1" applyAlignment="1">
      <alignment horizontal="center" vertical="center"/>
    </xf>
    <xf numFmtId="0" fontId="21" fillId="0" borderId="0" xfId="1" applyFont="1" applyFill="1" applyBorder="1" applyAlignment="1">
      <alignment vertical="center" shrinkToFit="1"/>
    </xf>
    <xf numFmtId="0" fontId="9" fillId="0" borderId="0" xfId="1" applyFont="1" applyFill="1" applyBorder="1" applyAlignment="1">
      <alignment vertical="center" textRotation="255"/>
    </xf>
    <xf numFmtId="0" fontId="9" fillId="0" borderId="0" xfId="1" applyFont="1" applyFill="1" applyBorder="1" applyAlignment="1">
      <alignment horizontal="justify" vertical="top"/>
    </xf>
    <xf numFmtId="0" fontId="14" fillId="0" borderId="13" xfId="1" applyFont="1" applyFill="1" applyBorder="1">
      <alignment vertical="center"/>
    </xf>
    <xf numFmtId="0" fontId="14" fillId="0" borderId="5" xfId="1" applyFont="1" applyFill="1" applyBorder="1">
      <alignment vertical="center"/>
    </xf>
    <xf numFmtId="0" fontId="35" fillId="0" borderId="0" xfId="1" applyFont="1" applyFill="1" applyAlignment="1">
      <alignment horizontal="center" vertical="center"/>
    </xf>
    <xf numFmtId="0" fontId="16" fillId="0" borderId="0" xfId="1" applyFont="1" applyFill="1" applyBorder="1" applyAlignment="1">
      <alignment vertical="center"/>
    </xf>
    <xf numFmtId="0" fontId="25" fillId="0" borderId="0" xfId="1" applyFont="1" applyFill="1" applyBorder="1" applyAlignment="1">
      <alignment vertical="center" shrinkToFit="1"/>
    </xf>
    <xf numFmtId="0" fontId="14" fillId="0" borderId="0" xfId="1" applyFont="1" applyFill="1" applyBorder="1" applyAlignment="1">
      <alignment vertical="center" textRotation="255"/>
    </xf>
    <xf numFmtId="0" fontId="14" fillId="0" borderId="0" xfId="1" applyFont="1" applyFill="1" applyBorder="1" applyAlignment="1">
      <alignment horizontal="justify" vertical="top"/>
    </xf>
    <xf numFmtId="0" fontId="23" fillId="0" borderId="0" xfId="1" applyFont="1" applyFill="1" applyBorder="1" applyAlignment="1">
      <alignment vertical="center"/>
    </xf>
    <xf numFmtId="0" fontId="14" fillId="0" borderId="0" xfId="1" applyFont="1" applyFill="1" applyBorder="1" applyAlignment="1">
      <alignment vertical="center"/>
    </xf>
    <xf numFmtId="0" fontId="37" fillId="0" borderId="0" xfId="1" applyFont="1">
      <alignment vertical="center"/>
    </xf>
    <xf numFmtId="0" fontId="24" fillId="0" borderId="0" xfId="1" applyFont="1">
      <alignment vertical="center"/>
    </xf>
    <xf numFmtId="0" fontId="24" fillId="0" borderId="0" xfId="1" applyFont="1" applyAlignment="1">
      <alignment horizontal="center" vertical="center"/>
    </xf>
    <xf numFmtId="0" fontId="9" fillId="0" borderId="0" xfId="1" applyFont="1">
      <alignment vertical="center"/>
    </xf>
    <xf numFmtId="0" fontId="18" fillId="0" borderId="0" xfId="1" applyFont="1" applyAlignment="1">
      <alignment horizontal="left" vertical="center"/>
    </xf>
    <xf numFmtId="0" fontId="17" fillId="0" borderId="0" xfId="1" applyFont="1" applyAlignment="1">
      <alignment horizontal="left" vertical="center"/>
    </xf>
    <xf numFmtId="0" fontId="24" fillId="0" borderId="0" xfId="1" applyFont="1" applyBorder="1" applyAlignment="1">
      <alignment horizontal="center" vertical="center"/>
    </xf>
    <xf numFmtId="0" fontId="24" fillId="0" borderId="0" xfId="1" applyFont="1" applyBorder="1">
      <alignment vertical="center"/>
    </xf>
    <xf numFmtId="0" fontId="41" fillId="0" borderId="0" xfId="1" applyFont="1">
      <alignment vertical="center"/>
    </xf>
    <xf numFmtId="0" fontId="15" fillId="0" borderId="12" xfId="1" applyFont="1" applyFill="1" applyBorder="1" applyAlignment="1">
      <alignment vertical="center"/>
    </xf>
    <xf numFmtId="0" fontId="14" fillId="0" borderId="12" xfId="1" applyFont="1" applyFill="1" applyBorder="1" applyAlignment="1">
      <alignment vertical="center"/>
    </xf>
    <xf numFmtId="0" fontId="14" fillId="0" borderId="12" xfId="1" applyFont="1" applyFill="1" applyBorder="1">
      <alignment vertical="center"/>
    </xf>
    <xf numFmtId="0" fontId="15" fillId="0" borderId="4" xfId="1" applyFont="1" applyFill="1" applyBorder="1" applyAlignment="1">
      <alignment vertical="center"/>
    </xf>
    <xf numFmtId="0" fontId="14" fillId="0" borderId="4" xfId="1" applyFont="1" applyFill="1" applyBorder="1" applyAlignment="1">
      <alignment vertical="center"/>
    </xf>
    <xf numFmtId="0" fontId="14" fillId="0" borderId="4" xfId="1" applyFont="1" applyFill="1" applyBorder="1">
      <alignment vertical="center"/>
    </xf>
    <xf numFmtId="0" fontId="23" fillId="0" borderId="4" xfId="1" applyFont="1" applyFill="1" applyBorder="1" applyAlignment="1">
      <alignment vertical="center"/>
    </xf>
    <xf numFmtId="0" fontId="42" fillId="0" borderId="0" xfId="1" applyFont="1" applyFill="1" applyBorder="1" applyAlignment="1">
      <alignment horizontal="center" vertical="center"/>
    </xf>
    <xf numFmtId="0" fontId="46" fillId="0" borderId="0" xfId="6" applyFont="1" applyFill="1">
      <alignment vertical="center"/>
    </xf>
    <xf numFmtId="0" fontId="24" fillId="0" borderId="0" xfId="6" applyFont="1" applyFill="1">
      <alignment vertical="center"/>
    </xf>
    <xf numFmtId="0" fontId="19" fillId="0" borderId="0" xfId="6" applyFont="1" applyFill="1">
      <alignment vertical="center"/>
    </xf>
    <xf numFmtId="0" fontId="24" fillId="0" borderId="0" xfId="6" applyFont="1" applyFill="1" applyBorder="1">
      <alignment vertical="center"/>
    </xf>
    <xf numFmtId="0" fontId="47" fillId="0" borderId="0" xfId="0" applyFont="1" applyFill="1" applyAlignment="1">
      <alignment vertical="center"/>
    </xf>
    <xf numFmtId="0" fontId="49" fillId="0" borderId="4" xfId="0" applyFont="1" applyFill="1" applyBorder="1" applyAlignment="1">
      <alignment shrinkToFit="1"/>
    </xf>
    <xf numFmtId="0" fontId="49" fillId="0" borderId="45" xfId="0" applyFont="1" applyFill="1" applyBorder="1" applyAlignment="1">
      <alignment shrinkToFit="1"/>
    </xf>
    <xf numFmtId="0" fontId="49" fillId="0" borderId="46" xfId="0" applyFont="1" applyFill="1" applyBorder="1" applyAlignment="1">
      <alignment shrinkToFit="1"/>
    </xf>
    <xf numFmtId="0" fontId="49" fillId="0" borderId="0" xfId="0" applyFont="1" applyFill="1" applyAlignment="1">
      <alignment shrinkToFit="1"/>
    </xf>
    <xf numFmtId="0" fontId="49" fillId="0" borderId="3" xfId="0" applyFont="1" applyFill="1" applyBorder="1" applyAlignment="1">
      <alignment shrinkToFit="1"/>
    </xf>
    <xf numFmtId="0" fontId="49" fillId="0" borderId="0" xfId="0" applyFont="1" applyFill="1" applyBorder="1" applyAlignment="1">
      <alignment shrinkToFit="1"/>
    </xf>
    <xf numFmtId="0" fontId="50" fillId="0" borderId="0" xfId="0" applyFont="1" applyFill="1" applyAlignment="1">
      <alignment vertical="center"/>
    </xf>
    <xf numFmtId="0" fontId="47" fillId="0" borderId="0" xfId="0" applyFont="1" applyFill="1" applyBorder="1" applyAlignment="1">
      <alignment vertical="center"/>
    </xf>
    <xf numFmtId="0" fontId="49" fillId="0" borderId="48" xfId="0" applyFont="1" applyFill="1" applyBorder="1" applyAlignment="1">
      <alignment horizontal="center" shrinkToFit="1"/>
    </xf>
    <xf numFmtId="0" fontId="49" fillId="0" borderId="49" xfId="0" applyFont="1" applyFill="1" applyBorder="1" applyAlignment="1">
      <alignment horizontal="center" shrinkToFit="1"/>
    </xf>
    <xf numFmtId="0" fontId="49" fillId="0" borderId="51" xfId="0" applyFont="1" applyFill="1" applyBorder="1" applyAlignment="1">
      <alignment horizontal="center" shrinkToFit="1"/>
    </xf>
    <xf numFmtId="0" fontId="0" fillId="0" borderId="0" xfId="0" applyFont="1" applyFill="1" applyBorder="1" applyAlignment="1">
      <alignment vertical="center"/>
    </xf>
    <xf numFmtId="0" fontId="52" fillId="0" borderId="0" xfId="0" applyFont="1" applyFill="1" applyBorder="1" applyAlignment="1">
      <alignment vertical="center"/>
    </xf>
    <xf numFmtId="0" fontId="47" fillId="0" borderId="50" xfId="0" applyFont="1" applyFill="1" applyBorder="1" applyAlignment="1">
      <alignment vertical="center"/>
    </xf>
    <xf numFmtId="0" fontId="50" fillId="0" borderId="0" xfId="0" applyFont="1" applyFill="1" applyBorder="1" applyAlignment="1">
      <alignment horizontal="center" vertical="center"/>
    </xf>
    <xf numFmtId="0" fontId="50" fillId="0" borderId="0" xfId="0" applyFont="1" applyFill="1" applyBorder="1" applyAlignment="1">
      <alignment vertical="center"/>
    </xf>
    <xf numFmtId="0" fontId="22" fillId="0" borderId="11" xfId="0" applyFont="1" applyFill="1" applyBorder="1" applyAlignment="1">
      <alignment vertical="center"/>
    </xf>
    <xf numFmtId="0" fontId="24" fillId="0" borderId="12" xfId="6" applyFont="1" applyFill="1" applyBorder="1">
      <alignment vertical="center"/>
    </xf>
    <xf numFmtId="0" fontId="19" fillId="0" borderId="12" xfId="6" applyFont="1" applyFill="1" applyBorder="1">
      <alignment vertical="center"/>
    </xf>
    <xf numFmtId="0" fontId="47" fillId="0" borderId="12" xfId="0" applyFont="1" applyFill="1" applyBorder="1" applyAlignment="1">
      <alignment vertical="center"/>
    </xf>
    <xf numFmtId="0" fontId="47" fillId="0" borderId="24" xfId="0" applyFont="1" applyFill="1" applyBorder="1" applyAlignment="1">
      <alignment vertical="center"/>
    </xf>
    <xf numFmtId="0" fontId="47" fillId="0" borderId="25" xfId="0" applyFont="1" applyFill="1" applyBorder="1" applyAlignment="1">
      <alignment vertical="center"/>
    </xf>
    <xf numFmtId="0" fontId="24" fillId="0" borderId="27" xfId="6" applyFont="1" applyFill="1" applyBorder="1">
      <alignment vertical="center"/>
    </xf>
    <xf numFmtId="0" fontId="24" fillId="0" borderId="25" xfId="6" applyFont="1" applyFill="1" applyBorder="1">
      <alignment vertical="center"/>
    </xf>
    <xf numFmtId="0" fontId="24" fillId="0" borderId="0" xfId="0" applyFont="1" applyFill="1" applyBorder="1" applyAlignment="1">
      <alignment vertical="center"/>
    </xf>
    <xf numFmtId="0" fontId="24" fillId="0" borderId="19" xfId="6" applyFont="1" applyFill="1" applyBorder="1">
      <alignment vertical="center"/>
    </xf>
    <xf numFmtId="0" fontId="19" fillId="0" borderId="20" xfId="0" applyFont="1" applyFill="1" applyBorder="1" applyAlignment="1">
      <alignment horizontal="left" vertical="top"/>
    </xf>
    <xf numFmtId="0" fontId="24" fillId="0" borderId="26" xfId="6" applyFont="1" applyFill="1" applyBorder="1">
      <alignment vertical="center"/>
    </xf>
    <xf numFmtId="0" fontId="26" fillId="0" borderId="0" xfId="0" applyFont="1" applyFill="1" applyBorder="1" applyAlignment="1">
      <alignment vertical="center"/>
    </xf>
    <xf numFmtId="0" fontId="35" fillId="0" borderId="11" xfId="0" applyFont="1" applyFill="1" applyBorder="1" applyAlignment="1">
      <alignment vertical="center"/>
    </xf>
    <xf numFmtId="0" fontId="0" fillId="0" borderId="12" xfId="0" applyFill="1" applyBorder="1" applyAlignment="1">
      <alignment vertical="center"/>
    </xf>
    <xf numFmtId="0" fontId="19" fillId="0" borderId="12" xfId="0" applyFont="1" applyFill="1" applyBorder="1" applyAlignment="1">
      <alignment vertical="center"/>
    </xf>
    <xf numFmtId="0" fontId="24" fillId="0" borderId="12" xfId="0" applyFont="1" applyFill="1" applyBorder="1" applyAlignment="1">
      <alignment vertical="center"/>
    </xf>
    <xf numFmtId="0" fontId="24" fillId="0" borderId="24" xfId="0" applyFont="1" applyFill="1" applyBorder="1" applyAlignment="1">
      <alignment vertical="center"/>
    </xf>
    <xf numFmtId="0" fontId="24" fillId="0" borderId="0" xfId="0" applyFont="1" applyFill="1" applyAlignment="1">
      <alignment vertical="center"/>
    </xf>
    <xf numFmtId="0" fontId="0" fillId="0" borderId="25" xfId="0" applyFill="1" applyBorder="1" applyAlignment="1">
      <alignment vertical="center"/>
    </xf>
    <xf numFmtId="0" fontId="24" fillId="0" borderId="27" xfId="0" applyFont="1" applyFill="1" applyBorder="1" applyAlignment="1">
      <alignment vertical="center"/>
    </xf>
    <xf numFmtId="0" fontId="22" fillId="0" borderId="25" xfId="0"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0" fillId="0" borderId="0" xfId="0" applyFill="1" applyBorder="1" applyAlignment="1">
      <alignment vertical="top"/>
    </xf>
    <xf numFmtId="0" fontId="24" fillId="0" borderId="19" xfId="0" applyFont="1" applyFill="1" applyBorder="1" applyAlignment="1">
      <alignment vertical="center"/>
    </xf>
    <xf numFmtId="0" fontId="19" fillId="0" borderId="20" xfId="0" applyFont="1" applyFill="1" applyBorder="1" applyAlignment="1">
      <alignment vertical="top"/>
    </xf>
    <xf numFmtId="0" fontId="0" fillId="0" borderId="20" xfId="0" applyFill="1" applyBorder="1" applyAlignment="1">
      <alignment vertical="top"/>
    </xf>
    <xf numFmtId="0" fontId="24" fillId="0" borderId="20" xfId="0" applyFont="1" applyFill="1" applyBorder="1" applyAlignment="1">
      <alignment vertical="center"/>
    </xf>
    <xf numFmtId="0" fontId="24" fillId="0" borderId="26" xfId="0" applyFont="1" applyFill="1" applyBorder="1" applyAlignment="1">
      <alignment vertical="center"/>
    </xf>
    <xf numFmtId="0" fontId="19" fillId="0" borderId="0" xfId="0" applyFont="1" applyFill="1" applyBorder="1" applyAlignment="1">
      <alignment vertical="center"/>
    </xf>
    <xf numFmtId="0" fontId="2" fillId="0" borderId="11" xfId="6" applyFill="1" applyBorder="1">
      <alignment vertical="center"/>
    </xf>
    <xf numFmtId="0" fontId="2" fillId="0" borderId="12" xfId="6" applyFill="1" applyBorder="1">
      <alignment vertical="center"/>
    </xf>
    <xf numFmtId="0" fontId="2" fillId="0" borderId="24" xfId="6" applyFill="1" applyBorder="1">
      <alignment vertical="center"/>
    </xf>
    <xf numFmtId="0" fontId="2" fillId="0" borderId="0" xfId="6" applyFill="1" applyBorder="1">
      <alignment vertical="center"/>
    </xf>
    <xf numFmtId="0" fontId="35" fillId="0" borderId="11" xfId="6" applyFont="1" applyFill="1" applyBorder="1" applyAlignment="1">
      <alignment vertical="center"/>
    </xf>
    <xf numFmtId="0" fontId="24" fillId="0" borderId="11" xfId="6" applyFont="1" applyFill="1" applyBorder="1">
      <alignment vertical="center"/>
    </xf>
    <xf numFmtId="0" fontId="52" fillId="0" borderId="12" xfId="6" applyFont="1" applyFill="1" applyBorder="1" applyAlignment="1">
      <alignment vertical="center" shrinkToFit="1"/>
    </xf>
    <xf numFmtId="0" fontId="55" fillId="0" borderId="12" xfId="6" applyFont="1" applyFill="1" applyBorder="1" applyAlignment="1">
      <alignment horizontal="left" vertical="center" shrinkToFit="1"/>
    </xf>
    <xf numFmtId="0" fontId="2" fillId="0" borderId="25" xfId="6" applyFill="1" applyBorder="1">
      <alignment vertical="center"/>
    </xf>
    <xf numFmtId="0" fontId="19" fillId="0" borderId="27" xfId="6" applyFont="1" applyFill="1" applyBorder="1" applyAlignment="1">
      <alignment vertical="center"/>
    </xf>
    <xf numFmtId="0" fontId="19" fillId="0" borderId="0" xfId="6" applyFont="1" applyFill="1" applyBorder="1" applyAlignment="1">
      <alignment vertical="center"/>
    </xf>
    <xf numFmtId="0" fontId="2" fillId="0" borderId="27" xfId="6" applyFill="1" applyBorder="1">
      <alignment vertical="center"/>
    </xf>
    <xf numFmtId="0" fontId="23" fillId="0" borderId="27" xfId="6" applyFont="1" applyFill="1" applyBorder="1" applyAlignment="1">
      <alignment vertical="center" wrapText="1"/>
    </xf>
    <xf numFmtId="0" fontId="23" fillId="0" borderId="0" xfId="6" applyFont="1" applyFill="1" applyBorder="1" applyAlignment="1">
      <alignment vertical="center" wrapText="1"/>
    </xf>
    <xf numFmtId="0" fontId="19" fillId="0" borderId="0" xfId="6" applyFont="1" applyFill="1" applyBorder="1" applyAlignment="1">
      <alignment vertical="center" wrapText="1"/>
    </xf>
    <xf numFmtId="0" fontId="2" fillId="0" borderId="0" xfId="6" applyFill="1" applyBorder="1" applyAlignment="1">
      <alignment vertical="center"/>
    </xf>
    <xf numFmtId="0" fontId="24" fillId="0" borderId="27" xfId="6" applyFont="1" applyFill="1" applyBorder="1" applyAlignment="1">
      <alignment vertical="center"/>
    </xf>
    <xf numFmtId="0" fontId="24" fillId="0" borderId="0" xfId="6" applyFont="1" applyFill="1" applyBorder="1" applyAlignment="1">
      <alignment vertical="center"/>
    </xf>
    <xf numFmtId="0" fontId="2" fillId="0" borderId="0" xfId="6" applyFill="1">
      <alignment vertical="center"/>
    </xf>
    <xf numFmtId="0" fontId="2" fillId="0" borderId="19" xfId="6" applyFill="1" applyBorder="1">
      <alignment vertical="center"/>
    </xf>
    <xf numFmtId="0" fontId="2" fillId="0" borderId="20" xfId="6" applyFill="1" applyBorder="1">
      <alignment vertical="center"/>
    </xf>
    <xf numFmtId="0" fontId="24" fillId="0" borderId="20" xfId="6" applyFont="1" applyFill="1" applyBorder="1" applyAlignment="1">
      <alignment horizontal="center" vertical="center"/>
    </xf>
    <xf numFmtId="0" fontId="24" fillId="0" borderId="20" xfId="6" applyFont="1" applyFill="1" applyBorder="1">
      <alignment vertical="center"/>
    </xf>
    <xf numFmtId="0" fontId="2" fillId="0" borderId="26" xfId="6" applyFill="1" applyBorder="1">
      <alignment vertical="center"/>
    </xf>
    <xf numFmtId="0" fontId="22" fillId="0" borderId="12" xfId="6" applyFont="1" applyFill="1" applyBorder="1">
      <alignment vertical="center"/>
    </xf>
    <xf numFmtId="0" fontId="24" fillId="0" borderId="24" xfId="6" applyFont="1" applyFill="1" applyBorder="1">
      <alignment vertical="center"/>
    </xf>
    <xf numFmtId="0" fontId="19" fillId="0" borderId="0" xfId="6" applyFont="1" applyFill="1" applyBorder="1">
      <alignment vertical="center"/>
    </xf>
    <xf numFmtId="0" fontId="26" fillId="0" borderId="0" xfId="6" applyFont="1" applyFill="1" applyBorder="1" applyAlignment="1">
      <alignment vertical="center" wrapText="1"/>
    </xf>
    <xf numFmtId="0" fontId="19" fillId="0" borderId="20" xfId="6" applyFont="1" applyFill="1" applyBorder="1">
      <alignment vertical="center"/>
    </xf>
    <xf numFmtId="0" fontId="35" fillId="0" borderId="12" xfId="6" applyFont="1" applyFill="1" applyBorder="1" applyAlignment="1">
      <alignment vertical="center"/>
    </xf>
    <xf numFmtId="0" fontId="11" fillId="0" borderId="12" xfId="6" applyFont="1" applyFill="1" applyBorder="1">
      <alignment vertical="center"/>
    </xf>
    <xf numFmtId="0" fontId="23" fillId="0" borderId="0" xfId="6" applyFont="1" applyFill="1" applyBorder="1" applyAlignment="1">
      <alignment vertical="center"/>
    </xf>
    <xf numFmtId="0" fontId="11" fillId="0" borderId="0" xfId="6" applyFont="1" applyFill="1" applyBorder="1">
      <alignment vertical="center"/>
    </xf>
    <xf numFmtId="0" fontId="11" fillId="0" borderId="0" xfId="6" applyFont="1" applyFill="1" applyBorder="1" applyAlignment="1">
      <alignment vertical="center"/>
    </xf>
    <xf numFmtId="0" fontId="26" fillId="0" borderId="0" xfId="6" applyFont="1" applyFill="1" applyBorder="1">
      <alignment vertical="center"/>
    </xf>
    <xf numFmtId="0" fontId="26" fillId="0" borderId="0" xfId="6" applyFont="1" applyFill="1" applyBorder="1" applyAlignment="1">
      <alignment horizontal="center" vertical="center"/>
    </xf>
    <xf numFmtId="0" fontId="26" fillId="0" borderId="11" xfId="6" applyFont="1" applyFill="1" applyBorder="1">
      <alignment vertical="center"/>
    </xf>
    <xf numFmtId="0" fontId="26" fillId="0" borderId="12" xfId="6" applyFont="1" applyFill="1" applyBorder="1">
      <alignment vertical="center"/>
    </xf>
    <xf numFmtId="0" fontId="26" fillId="0" borderId="12" xfId="6" applyFont="1" applyFill="1" applyBorder="1" applyAlignment="1">
      <alignment horizontal="center" vertical="center"/>
    </xf>
    <xf numFmtId="0" fontId="24" fillId="0" borderId="0" xfId="6" applyFont="1" applyFill="1" applyBorder="1" applyAlignment="1">
      <alignment horizontal="left" vertical="center"/>
    </xf>
    <xf numFmtId="0" fontId="41" fillId="0" borderId="0" xfId="4" applyFont="1" applyFill="1" applyBorder="1">
      <alignment vertical="center"/>
    </xf>
    <xf numFmtId="0" fontId="57" fillId="0" borderId="0" xfId="4" applyFont="1" applyFill="1">
      <alignment vertical="center"/>
    </xf>
    <xf numFmtId="0" fontId="58" fillId="0" borderId="0" xfId="4" applyFont="1" applyFill="1" applyBorder="1" applyAlignment="1">
      <alignment horizontal="left" vertical="center"/>
    </xf>
    <xf numFmtId="0" fontId="57" fillId="0" borderId="0" xfId="4" applyFont="1" applyFill="1" applyBorder="1" applyAlignment="1">
      <alignment horizontal="center" vertical="top"/>
    </xf>
    <xf numFmtId="0" fontId="58" fillId="0" borderId="0" xfId="4" applyFont="1" applyFill="1" applyBorder="1" applyAlignment="1">
      <alignment horizontal="center" vertical="center"/>
    </xf>
    <xf numFmtId="0" fontId="58" fillId="0" borderId="0" xfId="4" applyFont="1" applyFill="1" applyBorder="1" applyAlignment="1">
      <alignment horizontal="center" vertical="top"/>
    </xf>
    <xf numFmtId="0" fontId="59" fillId="0" borderId="0" xfId="4" applyFont="1" applyFill="1" applyBorder="1" applyAlignment="1">
      <alignment horizontal="center" vertical="top" shrinkToFit="1"/>
    </xf>
    <xf numFmtId="0" fontId="41" fillId="0" borderId="0" xfId="4" applyFont="1" applyFill="1" applyBorder="1" applyAlignment="1">
      <alignment horizontal="center" vertical="center"/>
    </xf>
    <xf numFmtId="0" fontId="58" fillId="0" borderId="3" xfId="4" applyFont="1" applyFill="1" applyBorder="1" applyAlignment="1">
      <alignment horizontal="left" vertical="center"/>
    </xf>
    <xf numFmtId="0" fontId="57" fillId="0" borderId="0" xfId="4" applyFont="1" applyFill="1" applyBorder="1">
      <alignment vertical="center"/>
    </xf>
    <xf numFmtId="0" fontId="58" fillId="0" borderId="0" xfId="4" applyFont="1" applyFill="1" applyBorder="1" applyAlignment="1">
      <alignment vertical="center"/>
    </xf>
    <xf numFmtId="0" fontId="63" fillId="0" borderId="0" xfId="4" applyFont="1" applyFill="1" applyBorder="1" applyAlignment="1">
      <alignment vertical="center"/>
    </xf>
    <xf numFmtId="0" fontId="59" fillId="0" borderId="0" xfId="4" applyFont="1" applyFill="1" applyBorder="1" applyAlignment="1">
      <alignment horizontal="left" vertical="center"/>
    </xf>
    <xf numFmtId="0" fontId="58" fillId="0" borderId="0" xfId="4" applyFont="1" applyFill="1" applyBorder="1" applyAlignment="1">
      <alignment horizontal="left" vertical="top" wrapText="1"/>
    </xf>
    <xf numFmtId="0" fontId="62" fillId="0" borderId="0" xfId="4" applyFont="1" applyFill="1" applyBorder="1" applyAlignment="1">
      <alignment horizontal="left" vertical="top"/>
    </xf>
    <xf numFmtId="0" fontId="57" fillId="0" borderId="0" xfId="4" applyFont="1" applyFill="1" applyBorder="1" applyAlignment="1">
      <alignment horizontal="left" vertical="top"/>
    </xf>
    <xf numFmtId="0" fontId="58" fillId="0" borderId="0" xfId="4" applyFont="1" applyFill="1" applyBorder="1" applyAlignment="1">
      <alignment horizontal="left" vertical="top"/>
    </xf>
    <xf numFmtId="0" fontId="59" fillId="0" borderId="0" xfId="4" applyFont="1" applyFill="1" applyBorder="1" applyAlignment="1">
      <alignment horizontal="center" vertical="top" wrapText="1"/>
    </xf>
    <xf numFmtId="0" fontId="62" fillId="0" borderId="0" xfId="4" applyFont="1" applyFill="1" applyBorder="1" applyAlignment="1">
      <alignment horizontal="center" vertical="center"/>
    </xf>
    <xf numFmtId="0" fontId="59" fillId="0" borderId="53" xfId="4" applyFont="1" applyFill="1" applyBorder="1" applyAlignment="1">
      <alignment horizontal="left" vertical="top"/>
    </xf>
    <xf numFmtId="0" fontId="59" fillId="0" borderId="3" xfId="4" applyFont="1" applyFill="1" applyBorder="1" applyAlignment="1">
      <alignment horizontal="left" vertical="top"/>
    </xf>
    <xf numFmtId="0" fontId="59" fillId="0" borderId="0" xfId="4" applyFont="1" applyFill="1" applyBorder="1" applyAlignment="1">
      <alignment horizontal="center" vertical="top"/>
    </xf>
    <xf numFmtId="0" fontId="58" fillId="0" borderId="53" xfId="4" applyFont="1" applyFill="1" applyBorder="1" applyAlignment="1">
      <alignment vertical="top"/>
    </xf>
    <xf numFmtId="0" fontId="58" fillId="0" borderId="3" xfId="4" applyFont="1" applyFill="1" applyBorder="1" applyAlignment="1">
      <alignment vertical="top"/>
    </xf>
    <xf numFmtId="0" fontId="58" fillId="0" borderId="54" xfId="4" applyFont="1" applyFill="1" applyBorder="1" applyAlignment="1">
      <alignment vertical="top"/>
    </xf>
    <xf numFmtId="0" fontId="46" fillId="0" borderId="0" xfId="7" applyFont="1">
      <alignment vertical="center"/>
    </xf>
    <xf numFmtId="0" fontId="2" fillId="0" borderId="0" xfId="7">
      <alignment vertical="center"/>
    </xf>
    <xf numFmtId="0" fontId="2" fillId="0" borderId="0" xfId="7" applyFont="1">
      <alignment vertical="center"/>
    </xf>
    <xf numFmtId="0" fontId="65" fillId="0" borderId="0" xfId="7" applyFont="1">
      <alignment vertical="center"/>
    </xf>
    <xf numFmtId="0" fontId="65" fillId="0" borderId="31" xfId="7" applyFont="1" applyFill="1" applyBorder="1" applyAlignment="1">
      <alignment horizontal="center" vertical="center"/>
    </xf>
    <xf numFmtId="0" fontId="65" fillId="0" borderId="33" xfId="7" applyFont="1" applyFill="1" applyBorder="1">
      <alignment vertical="center"/>
    </xf>
    <xf numFmtId="0" fontId="2" fillId="0" borderId="0" xfId="7" applyFont="1" applyFill="1">
      <alignment vertical="center"/>
    </xf>
    <xf numFmtId="0" fontId="65" fillId="0" borderId="34" xfId="7" applyFont="1" applyFill="1" applyBorder="1" applyAlignment="1">
      <alignment horizontal="center" vertical="center"/>
    </xf>
    <xf numFmtId="0" fontId="65" fillId="0" borderId="35" xfId="7" applyFont="1" applyFill="1" applyBorder="1">
      <alignment vertical="center"/>
    </xf>
    <xf numFmtId="0" fontId="14" fillId="0" borderId="35" xfId="7" applyFont="1" applyFill="1" applyBorder="1" applyAlignment="1">
      <alignment vertical="center" wrapText="1"/>
    </xf>
    <xf numFmtId="0" fontId="14" fillId="0" borderId="35" xfId="7" applyFont="1" applyFill="1" applyBorder="1">
      <alignment vertical="center"/>
    </xf>
    <xf numFmtId="0" fontId="66" fillId="0" borderId="30" xfId="7" applyFont="1" applyFill="1" applyBorder="1" applyAlignment="1">
      <alignment horizontal="center" vertical="center" wrapText="1"/>
    </xf>
    <xf numFmtId="0" fontId="65" fillId="0" borderId="43" xfId="7" applyFont="1" applyFill="1" applyBorder="1">
      <alignment vertical="center"/>
    </xf>
    <xf numFmtId="0" fontId="65" fillId="0" borderId="0" xfId="7" applyFont="1" applyFill="1" applyBorder="1" applyAlignment="1">
      <alignment horizontal="left" vertical="center" wrapText="1"/>
    </xf>
    <xf numFmtId="0" fontId="65" fillId="0" borderId="0" xfId="7" applyFont="1" applyFill="1">
      <alignment vertical="center"/>
    </xf>
    <xf numFmtId="0" fontId="65" fillId="0" borderId="0" xfId="7" applyFont="1" applyFill="1" applyBorder="1">
      <alignment vertical="center"/>
    </xf>
    <xf numFmtId="0" fontId="14" fillId="0" borderId="0" xfId="7" applyFont="1" applyFill="1" applyBorder="1" applyAlignment="1">
      <alignment horizontal="right" vertical="center"/>
    </xf>
    <xf numFmtId="0" fontId="68" fillId="0" borderId="0" xfId="7" applyFont="1">
      <alignment vertical="center"/>
    </xf>
    <xf numFmtId="0" fontId="9" fillId="0" borderId="0" xfId="7" applyFont="1">
      <alignment vertical="center"/>
    </xf>
    <xf numFmtId="0" fontId="14" fillId="0" borderId="0" xfId="7" applyFont="1" applyFill="1">
      <alignment vertical="center"/>
    </xf>
    <xf numFmtId="0" fontId="9" fillId="0" borderId="0" xfId="7" applyFont="1" applyFill="1">
      <alignment vertical="center"/>
    </xf>
    <xf numFmtId="0" fontId="23" fillId="0" borderId="0" xfId="7" applyFont="1" applyFill="1">
      <alignment vertical="center"/>
    </xf>
    <xf numFmtId="0" fontId="14" fillId="0" borderId="0" xfId="8" applyFont="1" applyFill="1" applyBorder="1" applyAlignment="1">
      <alignment horizontal="left" vertical="top"/>
    </xf>
    <xf numFmtId="0" fontId="14" fillId="0" borderId="0" xfId="8" applyFont="1" applyFill="1" applyAlignment="1">
      <alignment horizontal="left" vertical="top"/>
    </xf>
    <xf numFmtId="0" fontId="14" fillId="0" borderId="0" xfId="8" applyFont="1" applyFill="1">
      <alignment vertical="center"/>
    </xf>
    <xf numFmtId="0" fontId="14" fillId="0" borderId="33" xfId="8" applyFont="1" applyFill="1" applyBorder="1" applyAlignment="1">
      <alignment horizontal="center" vertical="top"/>
    </xf>
    <xf numFmtId="0" fontId="14" fillId="0" borderId="35" xfId="8" applyFont="1" applyFill="1" applyBorder="1" applyAlignment="1">
      <alignment horizontal="center" vertical="top"/>
    </xf>
    <xf numFmtId="0" fontId="14" fillId="0" borderId="35" xfId="8" applyFont="1" applyFill="1" applyBorder="1" applyAlignment="1">
      <alignment vertical="center"/>
    </xf>
    <xf numFmtId="0" fontId="14" fillId="0" borderId="35" xfId="8" applyFont="1" applyFill="1" applyBorder="1" applyAlignment="1">
      <alignment horizontal="center" vertical="center"/>
    </xf>
    <xf numFmtId="0" fontId="14" fillId="0" borderId="43" xfId="8" applyFont="1" applyFill="1" applyBorder="1" applyAlignment="1">
      <alignment horizontal="center" vertical="center"/>
    </xf>
    <xf numFmtId="0" fontId="14" fillId="0" borderId="0" xfId="8" applyFont="1" applyFill="1" applyBorder="1">
      <alignment vertical="center"/>
    </xf>
    <xf numFmtId="0" fontId="2" fillId="0" borderId="0" xfId="8" applyFont="1">
      <alignment vertical="center"/>
    </xf>
    <xf numFmtId="0" fontId="65" fillId="0" borderId="0" xfId="8" applyFont="1">
      <alignment vertical="center"/>
    </xf>
    <xf numFmtId="0" fontId="65" fillId="0" borderId="31" xfId="8" applyFont="1" applyFill="1" applyBorder="1" applyAlignment="1">
      <alignment horizontal="center" vertical="center"/>
    </xf>
    <xf numFmtId="0" fontId="65" fillId="0" borderId="33" xfId="8" applyFont="1" applyFill="1" applyBorder="1">
      <alignment vertical="center"/>
    </xf>
    <xf numFmtId="0" fontId="2" fillId="0" borderId="0" xfId="8" applyFont="1" applyFill="1">
      <alignment vertical="center"/>
    </xf>
    <xf numFmtId="0" fontId="65" fillId="0" borderId="34" xfId="8" applyFont="1" applyFill="1" applyBorder="1" applyAlignment="1">
      <alignment horizontal="center" vertical="center"/>
    </xf>
    <xf numFmtId="0" fontId="65" fillId="0" borderId="35" xfId="8" applyFont="1" applyFill="1" applyBorder="1">
      <alignment vertical="center"/>
    </xf>
    <xf numFmtId="0" fontId="14" fillId="0" borderId="35" xfId="8" applyFont="1" applyFill="1" applyBorder="1" applyAlignment="1">
      <alignment vertical="center" wrapText="1"/>
    </xf>
    <xf numFmtId="0" fontId="14" fillId="0" borderId="35" xfId="8" applyFont="1" applyFill="1" applyBorder="1">
      <alignment vertical="center"/>
    </xf>
    <xf numFmtId="0" fontId="66" fillId="0" borderId="30" xfId="8" applyFont="1" applyFill="1" applyBorder="1" applyAlignment="1">
      <alignment horizontal="center" vertical="center" wrapText="1"/>
    </xf>
    <xf numFmtId="0" fontId="65" fillId="0" borderId="43" xfId="8" applyFont="1" applyFill="1" applyBorder="1">
      <alignment vertical="center"/>
    </xf>
    <xf numFmtId="0" fontId="65" fillId="0" borderId="0" xfId="8" applyFont="1" applyFill="1" applyBorder="1" applyAlignment="1">
      <alignment horizontal="left" vertical="center" wrapText="1"/>
    </xf>
    <xf numFmtId="0" fontId="65" fillId="0" borderId="0" xfId="8" applyFont="1" applyFill="1">
      <alignment vertical="center"/>
    </xf>
    <xf numFmtId="0" fontId="65" fillId="0" borderId="0" xfId="8" applyFont="1" applyFill="1" applyBorder="1" applyAlignment="1">
      <alignment horizontal="left" vertical="center"/>
    </xf>
    <xf numFmtId="0" fontId="65" fillId="0" borderId="0" xfId="8" applyFont="1" applyFill="1" applyBorder="1" applyAlignment="1">
      <alignment horizontal="center" vertical="center" wrapText="1"/>
    </xf>
    <xf numFmtId="0" fontId="65" fillId="0" borderId="0" xfId="8" applyFont="1" applyFill="1" applyBorder="1" applyAlignment="1">
      <alignment vertical="center" wrapText="1"/>
    </xf>
    <xf numFmtId="0" fontId="65" fillId="0" borderId="0" xfId="8" applyFont="1" applyFill="1" applyBorder="1">
      <alignment vertical="center"/>
    </xf>
    <xf numFmtId="0" fontId="2" fillId="0" borderId="0" xfId="8" applyFont="1" applyBorder="1">
      <alignment vertical="center"/>
    </xf>
    <xf numFmtId="0" fontId="14" fillId="0" borderId="0" xfId="8" applyFont="1" applyFill="1" applyBorder="1" applyAlignment="1">
      <alignment horizontal="right" vertical="center"/>
    </xf>
    <xf numFmtId="0" fontId="65" fillId="0" borderId="33" xfId="8" applyFont="1" applyFill="1" applyBorder="1" applyAlignment="1">
      <alignment vertical="center" wrapText="1"/>
    </xf>
    <xf numFmtId="0" fontId="65" fillId="0" borderId="35" xfId="8" applyFont="1" applyFill="1" applyBorder="1" applyAlignment="1">
      <alignment vertical="center" wrapText="1"/>
    </xf>
    <xf numFmtId="0" fontId="65" fillId="0" borderId="30" xfId="8" applyFont="1" applyFill="1" applyBorder="1" applyAlignment="1">
      <alignment horizontal="center" vertical="center"/>
    </xf>
    <xf numFmtId="0" fontId="14" fillId="0" borderId="43" xfId="8" applyFont="1" applyFill="1" applyBorder="1" applyAlignment="1">
      <alignment vertical="center" wrapText="1" readingOrder="1"/>
    </xf>
    <xf numFmtId="0" fontId="9" fillId="0" borderId="0" xfId="8" applyFont="1">
      <alignment vertical="center"/>
    </xf>
    <xf numFmtId="0" fontId="9" fillId="0" borderId="0" xfId="8" applyFont="1" applyFill="1">
      <alignment vertical="center"/>
    </xf>
    <xf numFmtId="0" fontId="23" fillId="0" borderId="0" xfId="8" applyFont="1" applyFill="1">
      <alignment vertical="center"/>
    </xf>
    <xf numFmtId="0" fontId="9" fillId="0" borderId="0" xfId="8" applyFont="1" applyAlignment="1">
      <alignment vertical="top"/>
    </xf>
    <xf numFmtId="0" fontId="14" fillId="0" borderId="1" xfId="8" applyFont="1" applyFill="1" applyBorder="1" applyAlignment="1">
      <alignment horizontal="left" vertical="center" wrapText="1" readingOrder="1"/>
    </xf>
    <xf numFmtId="0" fontId="14" fillId="0" borderId="0" xfId="8" applyFont="1" applyFill="1" applyAlignment="1">
      <alignment horizontal="right" vertical="center"/>
    </xf>
    <xf numFmtId="0" fontId="14" fillId="0" borderId="0" xfId="8" applyFont="1" applyFill="1" applyBorder="1" applyAlignment="1">
      <alignment horizontal="left" vertical="center"/>
    </xf>
    <xf numFmtId="0" fontId="14" fillId="0" borderId="0" xfId="8" applyFont="1" applyFill="1" applyBorder="1" applyAlignment="1">
      <alignment horizontal="left" vertical="center" wrapText="1" readingOrder="1"/>
    </xf>
    <xf numFmtId="0" fontId="14" fillId="0" borderId="0" xfId="8" applyFont="1">
      <alignment vertical="center"/>
    </xf>
    <xf numFmtId="0" fontId="23" fillId="0" borderId="21" xfId="1" applyFont="1" applyFill="1" applyBorder="1" applyAlignment="1">
      <alignment horizontal="center" vertical="center"/>
    </xf>
    <xf numFmtId="0" fontId="23" fillId="0" borderId="22" xfId="1" applyFont="1" applyFill="1" applyBorder="1" applyAlignment="1">
      <alignment horizontal="center" vertical="center"/>
    </xf>
    <xf numFmtId="0" fontId="23" fillId="0" borderId="3" xfId="1" applyFont="1" applyFill="1" applyBorder="1" applyAlignment="1">
      <alignment horizontal="right" vertical="center"/>
    </xf>
    <xf numFmtId="0" fontId="23" fillId="0" borderId="42" xfId="1" applyFont="1" applyFill="1" applyBorder="1" applyAlignment="1">
      <alignment horizontal="right" vertical="center"/>
    </xf>
    <xf numFmtId="0" fontId="16" fillId="0" borderId="11" xfId="1" applyFont="1" applyFill="1" applyBorder="1" applyAlignment="1">
      <alignment horizontal="center" vertical="center"/>
    </xf>
    <xf numFmtId="0" fontId="16" fillId="0" borderId="12" xfId="1" applyFont="1" applyFill="1" applyBorder="1" applyAlignment="1">
      <alignment horizontal="center" vertical="center"/>
    </xf>
    <xf numFmtId="0" fontId="16" fillId="0" borderId="24" xfId="1" applyFont="1" applyFill="1" applyBorder="1" applyAlignment="1">
      <alignment horizontal="center" vertical="center"/>
    </xf>
    <xf numFmtId="0" fontId="14" fillId="0" borderId="17" xfId="1" applyFont="1" applyFill="1" applyBorder="1" applyAlignment="1">
      <alignment horizontal="center" vertical="center"/>
    </xf>
    <xf numFmtId="0" fontId="14" fillId="0" borderId="4" xfId="1" applyFont="1" applyFill="1" applyBorder="1" applyAlignment="1">
      <alignment horizontal="center" vertical="center"/>
    </xf>
    <xf numFmtId="0" fontId="14" fillId="0" borderId="41" xfId="1" applyFont="1" applyFill="1" applyBorder="1" applyAlignment="1">
      <alignment horizontal="center" vertical="center"/>
    </xf>
    <xf numFmtId="0" fontId="42" fillId="0" borderId="23" xfId="1" applyFont="1" applyFill="1" applyBorder="1" applyAlignment="1">
      <alignment horizontal="center" vertical="center"/>
    </xf>
    <xf numFmtId="0" fontId="42" fillId="0" borderId="12" xfId="1" applyFont="1" applyFill="1" applyBorder="1" applyAlignment="1">
      <alignment horizontal="center" vertical="center"/>
    </xf>
    <xf numFmtId="0" fontId="42" fillId="0" borderId="2" xfId="1" applyFont="1" applyFill="1" applyBorder="1" applyAlignment="1">
      <alignment horizontal="center" vertical="center"/>
    </xf>
    <xf numFmtId="0" fontId="42" fillId="0" borderId="0" xfId="1" applyFont="1" applyFill="1" applyBorder="1" applyAlignment="1">
      <alignment horizontal="center" vertical="center"/>
    </xf>
    <xf numFmtId="0" fontId="42" fillId="0" borderId="29" xfId="1" applyFont="1" applyFill="1" applyBorder="1" applyAlignment="1">
      <alignment horizontal="center" vertical="center"/>
    </xf>
    <xf numFmtId="0" fontId="42" fillId="0" borderId="20" xfId="1" applyFont="1" applyFill="1" applyBorder="1" applyAlignment="1">
      <alignment horizontal="center" vertical="center"/>
    </xf>
    <xf numFmtId="0" fontId="23" fillId="0" borderId="40" xfId="1" applyFont="1" applyFill="1" applyBorder="1" applyAlignment="1">
      <alignment horizontal="left" vertical="center"/>
    </xf>
    <xf numFmtId="0" fontId="23" fillId="0" borderId="22" xfId="1" applyFont="1" applyFill="1" applyBorder="1" applyAlignment="1">
      <alignment horizontal="left" vertical="center"/>
    </xf>
    <xf numFmtId="0" fontId="23" fillId="0" borderId="38" xfId="1" applyFont="1" applyFill="1" applyBorder="1" applyAlignment="1">
      <alignment horizontal="left" vertical="center"/>
    </xf>
    <xf numFmtId="0" fontId="16" fillId="0" borderId="25"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27" xfId="1" applyFont="1" applyFill="1" applyBorder="1" applyAlignment="1">
      <alignment horizontal="center" vertical="center"/>
    </xf>
    <xf numFmtId="0" fontId="14" fillId="0" borderId="19" xfId="1" applyFont="1" applyFill="1" applyBorder="1" applyAlignment="1">
      <alignment horizontal="center" vertical="center"/>
    </xf>
    <xf numFmtId="0" fontId="14" fillId="0" borderId="20" xfId="1" applyFont="1" applyFill="1" applyBorder="1" applyAlignment="1">
      <alignment horizontal="center" vertical="center"/>
    </xf>
    <xf numFmtId="0" fontId="14" fillId="0" borderId="26" xfId="1" applyFont="1" applyFill="1" applyBorder="1" applyAlignment="1">
      <alignment horizontal="center" vertical="center"/>
    </xf>
    <xf numFmtId="0" fontId="29" fillId="0" borderId="0" xfId="1" applyFont="1" applyAlignment="1">
      <alignment horizontal="center" vertical="center" wrapText="1"/>
    </xf>
    <xf numFmtId="0" fontId="12" fillId="0" borderId="0" xfId="1" applyFont="1" applyAlignment="1">
      <alignment horizontal="center" vertical="center"/>
    </xf>
    <xf numFmtId="0" fontId="16" fillId="0" borderId="11" xfId="1" applyFont="1" applyFill="1" applyBorder="1" applyAlignment="1">
      <alignment horizontal="left" vertical="center"/>
    </xf>
    <xf numFmtId="0" fontId="16" fillId="0" borderId="12" xfId="1" applyFont="1" applyFill="1" applyBorder="1" applyAlignment="1">
      <alignment horizontal="left" vertical="center"/>
    </xf>
    <xf numFmtId="0" fontId="16" fillId="0" borderId="17" xfId="1" applyFont="1" applyFill="1" applyBorder="1" applyAlignment="1">
      <alignment horizontal="left" vertical="center"/>
    </xf>
    <xf numFmtId="0" fontId="16" fillId="0" borderId="4" xfId="1" applyFont="1" applyFill="1" applyBorder="1" applyAlignment="1">
      <alignment horizontal="left" vertical="center"/>
    </xf>
    <xf numFmtId="0" fontId="14" fillId="0" borderId="12" xfId="1" applyFont="1" applyFill="1" applyBorder="1" applyAlignment="1">
      <alignment horizontal="center" vertical="center"/>
    </xf>
    <xf numFmtId="0" fontId="23" fillId="0" borderId="14" xfId="1" applyFont="1" applyFill="1" applyBorder="1" applyAlignment="1">
      <alignment vertical="center"/>
    </xf>
    <xf numFmtId="0" fontId="23" fillId="0" borderId="15" xfId="1" applyFont="1" applyFill="1" applyBorder="1" applyAlignment="1">
      <alignment vertical="center"/>
    </xf>
    <xf numFmtId="0" fontId="23" fillId="0" borderId="15" xfId="1" applyFont="1" applyFill="1" applyBorder="1" applyAlignment="1">
      <alignment horizontal="right" vertical="center"/>
    </xf>
    <xf numFmtId="0" fontId="23" fillId="0" borderId="16" xfId="1" applyFont="1" applyFill="1" applyBorder="1" applyAlignment="1">
      <alignment horizontal="right" vertical="center"/>
    </xf>
    <xf numFmtId="0" fontId="23" fillId="0" borderId="9" xfId="1" applyFont="1" applyFill="1" applyBorder="1" applyAlignment="1">
      <alignment vertical="center"/>
    </xf>
    <xf numFmtId="0" fontId="23" fillId="0" borderId="10" xfId="1" applyFont="1" applyFill="1" applyBorder="1" applyAlignment="1">
      <alignment vertical="center"/>
    </xf>
    <xf numFmtId="0" fontId="23" fillId="0" borderId="10" xfId="1" applyFont="1" applyFill="1" applyBorder="1" applyAlignment="1">
      <alignment horizontal="right" vertical="center"/>
    </xf>
    <xf numFmtId="0" fontId="23" fillId="0" borderId="18" xfId="1" applyFont="1" applyFill="1" applyBorder="1" applyAlignment="1">
      <alignment horizontal="right" vertical="center"/>
    </xf>
    <xf numFmtId="0" fontId="23" fillId="0" borderId="39" xfId="1" applyFont="1" applyFill="1" applyBorder="1" applyAlignment="1">
      <alignment horizontal="left" vertical="center"/>
    </xf>
    <xf numFmtId="0" fontId="25" fillId="0" borderId="31" xfId="1" applyFont="1" applyFill="1" applyBorder="1" applyAlignment="1">
      <alignment horizontal="center" vertical="center" textRotation="255"/>
    </xf>
    <xf numFmtId="0" fontId="25" fillId="0" borderId="32" xfId="1" applyFont="1" applyFill="1" applyBorder="1" applyAlignment="1">
      <alignment horizontal="center" vertical="center" textRotation="255"/>
    </xf>
    <xf numFmtId="0" fontId="35" fillId="0" borderId="32" xfId="1" applyFont="1" applyFill="1" applyBorder="1" applyAlignment="1">
      <alignment horizontal="center" vertical="center"/>
    </xf>
    <xf numFmtId="0" fontId="25" fillId="0" borderId="32" xfId="1" applyFont="1" applyBorder="1" applyAlignment="1">
      <alignment horizontal="center" vertical="center"/>
    </xf>
    <xf numFmtId="0" fontId="16" fillId="0" borderId="11"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19" xfId="1" applyFont="1" applyFill="1" applyBorder="1" applyAlignment="1">
      <alignment horizontal="center" vertical="center" wrapText="1"/>
    </xf>
    <xf numFmtId="0" fontId="16" fillId="0" borderId="20" xfId="1" applyFont="1" applyFill="1" applyBorder="1" applyAlignment="1">
      <alignment horizontal="center" vertical="center" wrapText="1"/>
    </xf>
    <xf numFmtId="0" fontId="16" fillId="0" borderId="28" xfId="1" applyFont="1" applyFill="1" applyBorder="1" applyAlignment="1">
      <alignment horizontal="center" vertical="center" wrapText="1"/>
    </xf>
    <xf numFmtId="0" fontId="23" fillId="0" borderId="1" xfId="1" applyFont="1" applyBorder="1" applyAlignment="1">
      <alignment horizontal="center" vertical="center"/>
    </xf>
    <xf numFmtId="0" fontId="11" fillId="0" borderId="37" xfId="1" applyFont="1" applyFill="1" applyBorder="1" applyAlignment="1">
      <alignment horizontal="left" vertical="center"/>
    </xf>
    <xf numFmtId="0" fontId="11" fillId="0" borderId="8" xfId="1" applyFont="1" applyFill="1" applyBorder="1" applyAlignment="1">
      <alignment horizontal="left" vertical="center" wrapText="1"/>
    </xf>
    <xf numFmtId="0" fontId="11" fillId="0" borderId="8" xfId="1" applyFont="1" applyFill="1" applyBorder="1" applyAlignment="1">
      <alignment horizontal="left" vertical="center"/>
    </xf>
    <xf numFmtId="0" fontId="11" fillId="0" borderId="6" xfId="1" applyFont="1" applyFill="1" applyBorder="1" applyAlignment="1">
      <alignment horizontal="left" vertical="top"/>
    </xf>
    <xf numFmtId="0" fontId="31" fillId="0" borderId="36" xfId="1" applyFont="1" applyFill="1" applyBorder="1" applyAlignment="1">
      <alignment horizontal="left" vertical="top" wrapText="1"/>
    </xf>
    <xf numFmtId="0" fontId="31" fillId="0" borderId="36" xfId="1" applyFont="1" applyFill="1" applyBorder="1" applyAlignment="1">
      <alignment horizontal="left" vertical="top"/>
    </xf>
    <xf numFmtId="0" fontId="31" fillId="0" borderId="43" xfId="1" applyFont="1" applyFill="1" applyBorder="1" applyAlignment="1">
      <alignment horizontal="left" vertical="top"/>
    </xf>
    <xf numFmtId="0" fontId="14" fillId="0" borderId="30" xfId="1" applyFont="1" applyFill="1" applyBorder="1" applyAlignment="1">
      <alignment horizontal="center" vertical="center" wrapText="1"/>
    </xf>
    <xf numFmtId="0" fontId="14" fillId="0" borderId="36" xfId="1" applyFont="1" applyFill="1" applyBorder="1" applyAlignment="1">
      <alignment horizontal="center" vertical="center"/>
    </xf>
    <xf numFmtId="0" fontId="14" fillId="0" borderId="34" xfId="1" applyFont="1" applyFill="1" applyBorder="1" applyAlignment="1">
      <alignment horizontal="center" vertical="center" wrapText="1"/>
    </xf>
    <xf numFmtId="0" fontId="14" fillId="0" borderId="1" xfId="1" applyFont="1" applyFill="1" applyBorder="1" applyAlignment="1">
      <alignment horizontal="center" vertical="center"/>
    </xf>
    <xf numFmtId="0" fontId="25" fillId="0" borderId="33" xfId="1" applyFont="1" applyBorder="1" applyAlignment="1">
      <alignment horizontal="center" vertical="center"/>
    </xf>
    <xf numFmtId="0" fontId="36" fillId="0" borderId="1" xfId="1" applyFont="1" applyFill="1" applyBorder="1" applyAlignment="1">
      <alignment horizontal="left" vertical="top" wrapText="1"/>
    </xf>
    <xf numFmtId="0" fontId="36" fillId="0" borderId="1" xfId="1" applyFont="1" applyFill="1" applyBorder="1" applyAlignment="1">
      <alignment horizontal="left" vertical="top"/>
    </xf>
    <xf numFmtId="0" fontId="36" fillId="0" borderId="35" xfId="1" applyFont="1" applyFill="1" applyBorder="1" applyAlignment="1">
      <alignment horizontal="left" vertical="top"/>
    </xf>
    <xf numFmtId="0" fontId="31" fillId="0" borderId="1" xfId="1" applyFont="1" applyFill="1" applyBorder="1" applyAlignment="1">
      <alignment horizontal="center" vertical="top"/>
    </xf>
    <xf numFmtId="0" fontId="31" fillId="0" borderId="1" xfId="1" applyFont="1" applyFill="1" applyBorder="1" applyAlignment="1">
      <alignment horizontal="left" vertical="top" wrapText="1"/>
    </xf>
    <xf numFmtId="0" fontId="14" fillId="0" borderId="1" xfId="1" applyFont="1" applyFill="1" applyBorder="1" applyAlignment="1">
      <alignment horizontal="left" vertical="top"/>
    </xf>
    <xf numFmtId="0" fontId="31" fillId="0" borderId="1" xfId="1" applyFont="1" applyFill="1" applyBorder="1" applyAlignment="1">
      <alignment horizontal="left" vertical="center" wrapText="1"/>
    </xf>
    <xf numFmtId="0" fontId="31" fillId="0" borderId="35" xfId="1" applyFont="1" applyFill="1" applyBorder="1" applyAlignment="1">
      <alignment horizontal="left" vertical="center" wrapText="1"/>
    </xf>
    <xf numFmtId="0" fontId="24" fillId="0" borderId="8" xfId="1" applyFont="1" applyFill="1" applyBorder="1" applyAlignment="1">
      <alignment horizontal="left" vertical="center" wrapText="1"/>
    </xf>
    <xf numFmtId="0" fontId="24" fillId="0" borderId="8" xfId="1" applyFont="1" applyFill="1" applyBorder="1" applyAlignment="1">
      <alignment horizontal="left" vertical="center"/>
    </xf>
    <xf numFmtId="0" fontId="14" fillId="0" borderId="37" xfId="1" applyFont="1" applyFill="1" applyBorder="1" applyAlignment="1">
      <alignment horizontal="left" vertical="center"/>
    </xf>
    <xf numFmtId="0" fontId="20" fillId="0" borderId="6" xfId="1" applyFont="1" applyFill="1" applyBorder="1" applyAlignment="1">
      <alignment horizontal="left" vertical="top"/>
    </xf>
    <xf numFmtId="0" fontId="26" fillId="0" borderId="1" xfId="1" applyFont="1" applyFill="1" applyBorder="1" applyAlignment="1">
      <alignment horizontal="left" vertical="center" wrapText="1"/>
    </xf>
    <xf numFmtId="0" fontId="9" fillId="0" borderId="1" xfId="1" applyFont="1" applyFill="1" applyBorder="1" applyAlignment="1">
      <alignment horizontal="left" vertical="center" wrapText="1"/>
    </xf>
    <xf numFmtId="0" fontId="9" fillId="0" borderId="35" xfId="1" applyFont="1" applyFill="1" applyBorder="1" applyAlignment="1">
      <alignment horizontal="left" vertical="center" wrapText="1"/>
    </xf>
    <xf numFmtId="0" fontId="9" fillId="0" borderId="34" xfId="1" applyFont="1" applyFill="1" applyBorder="1" applyAlignment="1">
      <alignment horizontal="center" vertical="center" wrapText="1"/>
    </xf>
    <xf numFmtId="0" fontId="9" fillId="0" borderId="1" xfId="1" applyFont="1" applyFill="1" applyBorder="1" applyAlignment="1">
      <alignment horizontal="center" vertical="center"/>
    </xf>
    <xf numFmtId="0" fontId="26" fillId="0" borderId="1" xfId="1" applyFont="1" applyFill="1" applyBorder="1" applyAlignment="1">
      <alignment horizontal="left" vertical="top" wrapText="1"/>
    </xf>
    <xf numFmtId="0" fontId="9" fillId="0" borderId="1" xfId="1" applyFont="1" applyFill="1" applyBorder="1" applyAlignment="1">
      <alignment horizontal="left" vertical="top"/>
    </xf>
    <xf numFmtId="0" fontId="9" fillId="0" borderId="30" xfId="1" applyFont="1" applyFill="1" applyBorder="1" applyAlignment="1">
      <alignment horizontal="center" vertical="center" wrapText="1"/>
    </xf>
    <xf numFmtId="0" fontId="9" fillId="0" borderId="36" xfId="1" applyFont="1" applyFill="1" applyBorder="1" applyAlignment="1">
      <alignment horizontal="center" vertical="center"/>
    </xf>
    <xf numFmtId="0" fontId="26" fillId="0" borderId="36" xfId="1" applyFont="1" applyFill="1" applyBorder="1" applyAlignment="1">
      <alignment horizontal="left" vertical="top" wrapText="1"/>
    </xf>
    <xf numFmtId="0" fontId="26" fillId="0" borderId="36" xfId="1" applyFont="1" applyFill="1" applyBorder="1" applyAlignment="1">
      <alignment horizontal="left" vertical="top"/>
    </xf>
    <xf numFmtId="0" fontId="30" fillId="0" borderId="36" xfId="1" applyFont="1" applyFill="1" applyBorder="1" applyAlignment="1">
      <alignment horizontal="left" vertical="top" wrapText="1"/>
    </xf>
    <xf numFmtId="0" fontId="26" fillId="0" borderId="43" xfId="1" applyFont="1" applyFill="1" applyBorder="1" applyAlignment="1">
      <alignment horizontal="left" vertical="top"/>
    </xf>
    <xf numFmtId="0" fontId="30" fillId="0" borderId="1" xfId="1" applyFont="1" applyFill="1" applyBorder="1" applyAlignment="1">
      <alignment horizontal="left" vertical="top" wrapText="1"/>
    </xf>
    <xf numFmtId="0" fontId="30" fillId="0" borderId="1" xfId="1" applyFont="1" applyFill="1" applyBorder="1" applyAlignment="1">
      <alignment horizontal="left" vertical="top"/>
    </xf>
    <xf numFmtId="0" fontId="30" fillId="0" borderId="35" xfId="1" applyFont="1" applyFill="1" applyBorder="1" applyAlignment="1">
      <alignment horizontal="left" vertical="top"/>
    </xf>
    <xf numFmtId="0" fontId="17" fillId="0" borderId="11"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17" fillId="0" borderId="25"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19" xfId="1" applyFont="1" applyFill="1" applyBorder="1" applyAlignment="1">
      <alignment horizontal="center" vertical="center" wrapText="1"/>
    </xf>
    <xf numFmtId="0" fontId="17" fillId="0" borderId="20" xfId="1" applyFont="1" applyFill="1" applyBorder="1" applyAlignment="1">
      <alignment horizontal="center" vertical="center" wrapText="1"/>
    </xf>
    <xf numFmtId="0" fontId="17" fillId="0" borderId="28" xfId="1" applyFont="1" applyFill="1" applyBorder="1" applyAlignment="1">
      <alignment horizontal="center" vertical="center" wrapText="1"/>
    </xf>
    <xf numFmtId="0" fontId="20" fillId="0" borderId="23"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2"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29" xfId="1" applyFont="1" applyFill="1" applyBorder="1" applyAlignment="1">
      <alignment horizontal="center" vertical="center"/>
    </xf>
    <xf numFmtId="0" fontId="20" fillId="0" borderId="20" xfId="1" applyFont="1" applyFill="1" applyBorder="1" applyAlignment="1">
      <alignment horizontal="center" vertical="center"/>
    </xf>
    <xf numFmtId="0" fontId="17" fillId="0" borderId="11" xfId="1" applyFont="1" applyFill="1" applyBorder="1" applyAlignment="1">
      <alignment horizontal="center" vertical="center"/>
    </xf>
    <xf numFmtId="0" fontId="17" fillId="0" borderId="12" xfId="1" applyFont="1" applyFill="1" applyBorder="1" applyAlignment="1">
      <alignment horizontal="center" vertical="center"/>
    </xf>
    <xf numFmtId="0" fontId="17" fillId="0" borderId="24" xfId="1" applyFont="1" applyFill="1" applyBorder="1" applyAlignment="1">
      <alignment horizontal="center" vertical="center"/>
    </xf>
    <xf numFmtId="0" fontId="9" fillId="0" borderId="17"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41" xfId="1" applyFont="1" applyFill="1" applyBorder="1" applyAlignment="1">
      <alignment horizontal="center" vertical="center"/>
    </xf>
    <xf numFmtId="0" fontId="21" fillId="0" borderId="31" xfId="1" applyFont="1" applyFill="1" applyBorder="1" applyAlignment="1">
      <alignment horizontal="center" vertical="center" textRotation="255"/>
    </xf>
    <xf numFmtId="0" fontId="21" fillId="0" borderId="32" xfId="1" applyFont="1" applyFill="1" applyBorder="1" applyAlignment="1">
      <alignment horizontal="center" vertical="center" textRotation="255"/>
    </xf>
    <xf numFmtId="0" fontId="22" fillId="0" borderId="32" xfId="1" applyFont="1" applyFill="1" applyBorder="1" applyAlignment="1">
      <alignment horizontal="center" vertical="center"/>
    </xf>
    <xf numFmtId="0" fontId="17" fillId="0" borderId="25"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27"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20" xfId="1" applyFont="1" applyFill="1" applyBorder="1" applyAlignment="1">
      <alignment horizontal="center" vertical="center"/>
    </xf>
    <xf numFmtId="0" fontId="9" fillId="0" borderId="26" xfId="1" applyFont="1" applyFill="1" applyBorder="1" applyAlignment="1">
      <alignment horizontal="center" vertical="center"/>
    </xf>
    <xf numFmtId="0" fontId="19" fillId="0" borderId="3" xfId="1" applyFont="1" applyFill="1" applyBorder="1" applyAlignment="1">
      <alignment horizontal="right" vertical="center"/>
    </xf>
    <xf numFmtId="0" fontId="19" fillId="0" borderId="42" xfId="1" applyFont="1" applyFill="1" applyBorder="1" applyAlignment="1">
      <alignment horizontal="right" vertical="center"/>
    </xf>
    <xf numFmtId="0" fontId="17" fillId="0" borderId="11" xfId="1" applyFont="1" applyFill="1" applyBorder="1" applyAlignment="1">
      <alignment horizontal="left" vertical="center"/>
    </xf>
    <xf numFmtId="0" fontId="17" fillId="0" borderId="12" xfId="1" applyFont="1" applyFill="1" applyBorder="1" applyAlignment="1">
      <alignment horizontal="left" vertical="center"/>
    </xf>
    <xf numFmtId="0" fontId="17" fillId="0" borderId="17" xfId="1" applyFont="1" applyFill="1" applyBorder="1" applyAlignment="1">
      <alignment horizontal="left" vertical="center"/>
    </xf>
    <xf numFmtId="0" fontId="17" fillId="0" borderId="4" xfId="1" applyFont="1" applyFill="1" applyBorder="1" applyAlignment="1">
      <alignment horizontal="left" vertical="center"/>
    </xf>
    <xf numFmtId="0" fontId="9" fillId="0" borderId="12" xfId="1" applyFont="1" applyFill="1" applyBorder="1" applyAlignment="1">
      <alignment horizontal="center" vertical="center"/>
    </xf>
    <xf numFmtId="0" fontId="19" fillId="0" borderId="14" xfId="1" applyFont="1" applyFill="1" applyBorder="1" applyAlignment="1">
      <alignment vertical="center"/>
    </xf>
    <xf numFmtId="0" fontId="19" fillId="0" borderId="15" xfId="1" applyFont="1" applyFill="1" applyBorder="1" applyAlignment="1">
      <alignment vertical="center"/>
    </xf>
    <xf numFmtId="0" fontId="19" fillId="0" borderId="15" xfId="1" applyFont="1" applyFill="1" applyBorder="1" applyAlignment="1">
      <alignment horizontal="right" vertical="center"/>
    </xf>
    <xf numFmtId="0" fontId="19" fillId="0" borderId="16" xfId="1" applyFont="1" applyFill="1" applyBorder="1" applyAlignment="1">
      <alignment horizontal="right" vertical="center"/>
    </xf>
    <xf numFmtId="0" fontId="19" fillId="0" borderId="9" xfId="1" applyFont="1" applyFill="1" applyBorder="1" applyAlignment="1">
      <alignment vertical="center"/>
    </xf>
    <xf numFmtId="0" fontId="19" fillId="0" borderId="10" xfId="1" applyFont="1" applyFill="1" applyBorder="1" applyAlignment="1">
      <alignment vertical="center"/>
    </xf>
    <xf numFmtId="0" fontId="19" fillId="0" borderId="10" xfId="1" applyFont="1" applyFill="1" applyBorder="1" applyAlignment="1">
      <alignment horizontal="right" vertical="center"/>
    </xf>
    <xf numFmtId="0" fontId="19" fillId="0" borderId="18" xfId="1" applyFont="1" applyFill="1" applyBorder="1" applyAlignment="1">
      <alignment horizontal="right" vertical="center"/>
    </xf>
    <xf numFmtId="0" fontId="19" fillId="0" borderId="39" xfId="1" applyFont="1" applyFill="1" applyBorder="1" applyAlignment="1">
      <alignment horizontal="left" vertical="center"/>
    </xf>
    <xf numFmtId="0" fontId="19" fillId="0" borderId="22" xfId="1" applyFont="1" applyFill="1" applyBorder="1" applyAlignment="1">
      <alignment horizontal="left" vertical="center"/>
    </xf>
    <xf numFmtId="0" fontId="19" fillId="0" borderId="40" xfId="1" applyFont="1" applyFill="1" applyBorder="1" applyAlignment="1">
      <alignment horizontal="left" vertical="center"/>
    </xf>
    <xf numFmtId="0" fontId="19" fillId="0" borderId="38" xfId="1" applyFont="1" applyFill="1" applyBorder="1" applyAlignment="1">
      <alignment horizontal="left" vertical="center"/>
    </xf>
    <xf numFmtId="0" fontId="19" fillId="0" borderId="21" xfId="1" applyFont="1" applyFill="1" applyBorder="1" applyAlignment="1">
      <alignment horizontal="center" vertical="center"/>
    </xf>
    <xf numFmtId="0" fontId="19" fillId="0" borderId="22" xfId="1" applyFont="1" applyFill="1" applyBorder="1" applyAlignment="1">
      <alignment horizontal="center" vertical="center"/>
    </xf>
    <xf numFmtId="0" fontId="19" fillId="0" borderId="4" xfId="1" applyFont="1" applyFill="1" applyBorder="1" applyAlignment="1">
      <alignment horizontal="right" vertical="center"/>
    </xf>
    <xf numFmtId="0" fontId="19" fillId="0" borderId="41" xfId="1" applyFont="1" applyFill="1" applyBorder="1" applyAlignment="1">
      <alignment horizontal="right" vertical="center"/>
    </xf>
    <xf numFmtId="0" fontId="33" fillId="0" borderId="12"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4" xfId="1" applyFont="1" applyFill="1" applyBorder="1" applyAlignment="1">
      <alignment horizontal="center" vertical="center"/>
    </xf>
    <xf numFmtId="0" fontId="20" fillId="0" borderId="23" xfId="1" applyFont="1" applyFill="1" applyBorder="1" applyAlignment="1">
      <alignment horizontal="left" vertical="top" wrapText="1"/>
    </xf>
    <xf numFmtId="0" fontId="20" fillId="0" borderId="12" xfId="1" applyFont="1" applyFill="1" applyBorder="1" applyAlignment="1">
      <alignment horizontal="left" vertical="top"/>
    </xf>
    <xf numFmtId="0" fontId="20" fillId="0" borderId="2" xfId="1" applyFont="1" applyFill="1" applyBorder="1" applyAlignment="1">
      <alignment horizontal="left" vertical="top"/>
    </xf>
    <xf numFmtId="0" fontId="20" fillId="0" borderId="0" xfId="1" applyFont="1" applyFill="1" applyBorder="1" applyAlignment="1">
      <alignment horizontal="left" vertical="top"/>
    </xf>
    <xf numFmtId="0" fontId="20" fillId="0" borderId="29" xfId="1" applyFont="1" applyFill="1" applyBorder="1" applyAlignment="1">
      <alignment horizontal="left" vertical="top"/>
    </xf>
    <xf numFmtId="0" fontId="20" fillId="0" borderId="20" xfId="1" applyFont="1" applyFill="1" applyBorder="1" applyAlignment="1">
      <alignment horizontal="left" vertical="top"/>
    </xf>
    <xf numFmtId="0" fontId="31" fillId="0" borderId="1" xfId="1" applyFont="1" applyFill="1" applyBorder="1" applyAlignment="1">
      <alignment horizontal="left" vertical="top"/>
    </xf>
    <xf numFmtId="0" fontId="31" fillId="0" borderId="36" xfId="1" applyFont="1" applyFill="1" applyBorder="1" applyAlignment="1">
      <alignment horizontal="left" vertical="center" wrapText="1"/>
    </xf>
    <xf numFmtId="0" fontId="31" fillId="0" borderId="36" xfId="1" applyFont="1" applyFill="1" applyBorder="1" applyAlignment="1">
      <alignment horizontal="left" vertical="center"/>
    </xf>
    <xf numFmtId="0" fontId="36" fillId="0" borderId="36" xfId="1" applyFont="1" applyFill="1" applyBorder="1" applyAlignment="1">
      <alignment horizontal="left" vertical="top" wrapText="1"/>
    </xf>
    <xf numFmtId="0" fontId="36" fillId="0" borderId="36" xfId="1" applyFont="1" applyFill="1" applyBorder="1" applyAlignment="1">
      <alignment horizontal="left" vertical="top"/>
    </xf>
    <xf numFmtId="0" fontId="36" fillId="0" borderId="43" xfId="1" applyFont="1" applyFill="1" applyBorder="1" applyAlignment="1">
      <alignment horizontal="left" vertical="top"/>
    </xf>
    <xf numFmtId="0" fontId="19" fillId="0" borderId="1" xfId="1" applyFont="1" applyBorder="1" applyAlignment="1">
      <alignment horizontal="center" vertical="center"/>
    </xf>
    <xf numFmtId="0" fontId="24" fillId="0" borderId="37" xfId="1" applyFont="1" applyFill="1" applyBorder="1" applyAlignment="1">
      <alignment horizontal="left" vertical="center"/>
    </xf>
    <xf numFmtId="0" fontId="24" fillId="0" borderId="6" xfId="1" applyFont="1" applyFill="1" applyBorder="1" applyAlignment="1">
      <alignment horizontal="left" vertical="top"/>
    </xf>
    <xf numFmtId="0" fontId="21" fillId="0" borderId="32" xfId="1" applyFont="1" applyBorder="1" applyAlignment="1">
      <alignment horizontal="center" vertical="center"/>
    </xf>
    <xf numFmtId="0" fontId="21" fillId="0" borderId="33" xfId="1" applyFont="1" applyBorder="1" applyAlignment="1">
      <alignment horizontal="center" vertical="center"/>
    </xf>
    <xf numFmtId="0" fontId="12" fillId="0" borderId="0" xfId="1" applyFont="1" applyAlignment="1">
      <alignment horizontal="center" vertical="center" wrapText="1"/>
    </xf>
    <xf numFmtId="0" fontId="34" fillId="0" borderId="12" xfId="1" applyFont="1" applyFill="1" applyBorder="1" applyAlignment="1">
      <alignment horizontal="center" vertical="center"/>
    </xf>
    <xf numFmtId="0" fontId="34" fillId="0" borderId="4" xfId="1" applyFont="1" applyFill="1" applyBorder="1" applyAlignment="1">
      <alignment horizontal="center" vertical="center"/>
    </xf>
    <xf numFmtId="0" fontId="14" fillId="0" borderId="23" xfId="1" applyFont="1" applyFill="1" applyBorder="1" applyAlignment="1">
      <alignment horizontal="left" vertical="center" wrapText="1"/>
    </xf>
    <xf numFmtId="0" fontId="14" fillId="0" borderId="12" xfId="1" applyFont="1" applyFill="1" applyBorder="1" applyAlignment="1">
      <alignment horizontal="left" vertical="center"/>
    </xf>
    <xf numFmtId="0" fontId="14" fillId="0" borderId="2" xfId="1" applyFont="1" applyFill="1" applyBorder="1" applyAlignment="1">
      <alignment horizontal="left" vertical="center"/>
    </xf>
    <xf numFmtId="0" fontId="14" fillId="0" borderId="0" xfId="1" applyFont="1" applyFill="1" applyBorder="1" applyAlignment="1">
      <alignment horizontal="left" vertical="center"/>
    </xf>
    <xf numFmtId="0" fontId="14" fillId="0" borderId="29" xfId="1" applyFont="1" applyFill="1" applyBorder="1" applyAlignment="1">
      <alignment horizontal="left" vertical="center"/>
    </xf>
    <xf numFmtId="0" fontId="14" fillId="0" borderId="20" xfId="1" applyFont="1" applyFill="1" applyBorder="1" applyAlignment="1">
      <alignment horizontal="left" vertical="center"/>
    </xf>
    <xf numFmtId="0" fontId="36" fillId="0" borderId="1" xfId="1" applyFont="1" applyFill="1" applyBorder="1" applyAlignment="1">
      <alignment horizontal="left" vertical="center" wrapText="1"/>
    </xf>
    <xf numFmtId="0" fontId="36" fillId="0" borderId="1" xfId="1" applyFont="1" applyFill="1" applyBorder="1" applyAlignment="1">
      <alignment horizontal="left" vertical="center"/>
    </xf>
    <xf numFmtId="0" fontId="36" fillId="0" borderId="35" xfId="1" applyFont="1" applyFill="1" applyBorder="1" applyAlignment="1">
      <alignment horizontal="left" vertical="center"/>
    </xf>
    <xf numFmtId="0" fontId="14" fillId="0" borderId="1" xfId="1" applyFont="1" applyFill="1" applyBorder="1" applyAlignment="1">
      <alignment horizontal="left" vertical="center" wrapText="1"/>
    </xf>
    <xf numFmtId="0" fontId="14" fillId="0" borderId="35" xfId="1" applyFont="1" applyFill="1" applyBorder="1" applyAlignment="1">
      <alignment horizontal="left" vertical="center" wrapText="1"/>
    </xf>
    <xf numFmtId="0" fontId="24" fillId="0" borderId="1" xfId="6" applyFont="1" applyFill="1" applyBorder="1" applyAlignment="1">
      <alignment horizontal="center" vertical="center"/>
    </xf>
    <xf numFmtId="0" fontId="24" fillId="0" borderId="53" xfId="6" applyFont="1" applyFill="1" applyBorder="1" applyAlignment="1">
      <alignment horizontal="center" vertical="center"/>
    </xf>
    <xf numFmtId="0" fontId="24" fillId="0" borderId="3" xfId="6" applyFont="1" applyFill="1" applyBorder="1" applyAlignment="1">
      <alignment horizontal="center" vertical="center"/>
    </xf>
    <xf numFmtId="0" fontId="24" fillId="0" borderId="54" xfId="6" applyFont="1" applyFill="1" applyBorder="1" applyAlignment="1">
      <alignment horizontal="center" vertical="center"/>
    </xf>
    <xf numFmtId="0" fontId="24" fillId="0" borderId="55" xfId="6" applyFont="1" applyFill="1" applyBorder="1" applyAlignment="1">
      <alignment horizontal="center" vertical="center"/>
    </xf>
    <xf numFmtId="0" fontId="24" fillId="0" borderId="4" xfId="6" applyFont="1" applyFill="1" applyBorder="1" applyAlignment="1">
      <alignment horizontal="center" vertical="center"/>
    </xf>
    <xf numFmtId="0" fontId="24" fillId="0" borderId="5" xfId="6" applyFont="1" applyFill="1" applyBorder="1" applyAlignment="1">
      <alignment horizontal="center" vertical="center"/>
    </xf>
    <xf numFmtId="0" fontId="19" fillId="0" borderId="1" xfId="6" applyFont="1" applyFill="1" applyBorder="1" applyAlignment="1">
      <alignment horizontal="center" vertical="center"/>
    </xf>
    <xf numFmtId="0" fontId="23" fillId="0" borderId="1" xfId="6" applyFont="1" applyFill="1" applyBorder="1" applyAlignment="1">
      <alignment horizontal="center" vertical="center"/>
    </xf>
    <xf numFmtId="0" fontId="24" fillId="0" borderId="1" xfId="6" applyFont="1" applyFill="1" applyBorder="1" applyAlignment="1">
      <alignment horizontal="left" vertical="center"/>
    </xf>
    <xf numFmtId="0" fontId="19" fillId="0" borderId="53" xfId="6" applyFont="1" applyFill="1" applyBorder="1" applyAlignment="1">
      <alignment horizontal="center" vertical="center" wrapText="1"/>
    </xf>
    <xf numFmtId="0" fontId="19" fillId="0" borderId="3" xfId="6" applyFont="1" applyFill="1" applyBorder="1" applyAlignment="1">
      <alignment horizontal="center" vertical="center" wrapText="1"/>
    </xf>
    <xf numFmtId="0" fontId="19" fillId="0" borderId="54" xfId="6" applyFont="1" applyFill="1" applyBorder="1" applyAlignment="1">
      <alignment horizontal="center" vertical="center" wrapText="1"/>
    </xf>
    <xf numFmtId="0" fontId="19" fillId="0" borderId="55" xfId="6" applyFont="1" applyFill="1" applyBorder="1" applyAlignment="1">
      <alignment horizontal="center" vertical="center" wrapText="1"/>
    </xf>
    <xf numFmtId="0" fontId="19" fillId="0" borderId="4" xfId="6" applyFont="1" applyFill="1" applyBorder="1" applyAlignment="1">
      <alignment horizontal="center" vertical="center" wrapText="1"/>
    </xf>
    <xf numFmtId="0" fontId="19" fillId="0" borderId="5" xfId="6" applyFont="1" applyFill="1" applyBorder="1" applyAlignment="1">
      <alignment horizontal="center" vertical="center" wrapText="1"/>
    </xf>
    <xf numFmtId="0" fontId="19" fillId="0" borderId="53" xfId="6" applyFont="1" applyFill="1" applyBorder="1" applyAlignment="1">
      <alignment horizontal="center" vertical="center"/>
    </xf>
    <xf numFmtId="0" fontId="19" fillId="0" borderId="54" xfId="6" applyFont="1" applyFill="1" applyBorder="1" applyAlignment="1">
      <alignment horizontal="center" vertical="center"/>
    </xf>
    <xf numFmtId="0" fontId="19" fillId="0" borderId="55" xfId="6" applyFont="1" applyFill="1" applyBorder="1" applyAlignment="1">
      <alignment horizontal="center" vertical="center"/>
    </xf>
    <xf numFmtId="0" fontId="19" fillId="0" borderId="5" xfId="6" applyFont="1" applyFill="1" applyBorder="1" applyAlignment="1">
      <alignment horizontal="center" vertical="center"/>
    </xf>
    <xf numFmtId="0" fontId="19" fillId="0" borderId="53" xfId="6" applyFont="1" applyFill="1" applyBorder="1" applyAlignment="1">
      <alignment horizontal="left" vertical="center" wrapText="1"/>
    </xf>
    <xf numFmtId="0" fontId="19" fillId="0" borderId="3" xfId="6" applyFont="1" applyFill="1" applyBorder="1" applyAlignment="1">
      <alignment horizontal="left" vertical="center"/>
    </xf>
    <xf numFmtId="0" fontId="19" fillId="0" borderId="54" xfId="6" applyFont="1" applyFill="1" applyBorder="1" applyAlignment="1">
      <alignment horizontal="left" vertical="center"/>
    </xf>
    <xf numFmtId="0" fontId="19" fillId="0" borderId="55" xfId="6" applyFont="1" applyFill="1" applyBorder="1" applyAlignment="1">
      <alignment horizontal="left" vertical="center"/>
    </xf>
    <xf numFmtId="0" fontId="19" fillId="0" borderId="4" xfId="6" applyFont="1" applyFill="1" applyBorder="1" applyAlignment="1">
      <alignment horizontal="left" vertical="center"/>
    </xf>
    <xf numFmtId="0" fontId="19" fillId="0" borderId="5" xfId="6" applyFont="1" applyFill="1" applyBorder="1" applyAlignment="1">
      <alignment horizontal="left" vertical="center"/>
    </xf>
    <xf numFmtId="0" fontId="11" fillId="0" borderId="53" xfId="6" applyFont="1" applyFill="1" applyBorder="1" applyAlignment="1">
      <alignment horizontal="center" vertical="center"/>
    </xf>
    <xf numFmtId="0" fontId="11" fillId="0" borderId="3" xfId="6" applyFont="1" applyFill="1" applyBorder="1" applyAlignment="1">
      <alignment horizontal="center" vertical="center"/>
    </xf>
    <xf numFmtId="0" fontId="11" fillId="0" borderId="54" xfId="6" applyFont="1" applyFill="1" applyBorder="1" applyAlignment="1">
      <alignment horizontal="center" vertical="center"/>
    </xf>
    <xf numFmtId="0" fontId="11" fillId="0" borderId="2" xfId="6" applyFont="1" applyFill="1" applyBorder="1" applyAlignment="1">
      <alignment horizontal="center" vertical="center"/>
    </xf>
    <xf numFmtId="0" fontId="11" fillId="0" borderId="0" xfId="6" applyFont="1" applyFill="1" applyBorder="1" applyAlignment="1">
      <alignment horizontal="center" vertical="center"/>
    </xf>
    <xf numFmtId="0" fontId="11" fillId="0" borderId="7" xfId="6" applyFont="1" applyFill="1" applyBorder="1" applyAlignment="1">
      <alignment horizontal="center" vertical="center"/>
    </xf>
    <xf numFmtId="0" fontId="11" fillId="0" borderId="55" xfId="6" applyFont="1" applyFill="1" applyBorder="1" applyAlignment="1">
      <alignment horizontal="center" vertical="center"/>
    </xf>
    <xf numFmtId="0" fontId="11" fillId="0" borderId="4" xfId="6" applyFont="1" applyFill="1" applyBorder="1" applyAlignment="1">
      <alignment horizontal="center" vertical="center"/>
    </xf>
    <xf numFmtId="0" fontId="11" fillId="0" borderId="5" xfId="6" applyFont="1" applyFill="1" applyBorder="1" applyAlignment="1">
      <alignment horizontal="center" vertical="center"/>
    </xf>
    <xf numFmtId="0" fontId="23" fillId="0" borderId="53" xfId="6" applyFont="1" applyFill="1" applyBorder="1" applyAlignment="1">
      <alignment horizontal="center" vertical="center" wrapText="1"/>
    </xf>
    <xf numFmtId="0" fontId="23" fillId="0" borderId="3" xfId="6" applyFont="1" applyFill="1" applyBorder="1" applyAlignment="1">
      <alignment horizontal="center" vertical="center" wrapText="1"/>
    </xf>
    <xf numFmtId="0" fontId="23" fillId="0" borderId="54" xfId="6" applyFont="1" applyFill="1" applyBorder="1" applyAlignment="1">
      <alignment horizontal="center" vertical="center" wrapText="1"/>
    </xf>
    <xf numFmtId="0" fontId="23" fillId="0" borderId="55" xfId="6" applyFont="1" applyFill="1" applyBorder="1" applyAlignment="1">
      <alignment horizontal="center" vertical="center" wrapText="1"/>
    </xf>
    <xf numFmtId="0" fontId="23" fillId="0" borderId="4" xfId="6" applyFont="1" applyFill="1" applyBorder="1" applyAlignment="1">
      <alignment horizontal="center" vertical="center" wrapText="1"/>
    </xf>
    <xf numFmtId="0" fontId="23" fillId="0" borderId="5" xfId="6" applyFont="1" applyFill="1" applyBorder="1" applyAlignment="1">
      <alignment horizontal="center" vertical="center" wrapText="1"/>
    </xf>
    <xf numFmtId="0" fontId="19" fillId="0" borderId="1" xfId="6" applyFont="1" applyFill="1" applyBorder="1" applyAlignment="1">
      <alignment horizontal="left" vertical="center" wrapText="1"/>
    </xf>
    <xf numFmtId="0" fontId="19" fillId="0" borderId="1" xfId="6" applyFont="1" applyFill="1" applyBorder="1" applyAlignment="1">
      <alignment horizontal="left" vertical="center"/>
    </xf>
    <xf numFmtId="0" fontId="24" fillId="0" borderId="1" xfId="6" applyFont="1" applyFill="1" applyBorder="1" applyAlignment="1">
      <alignment horizontal="center" vertical="center" wrapText="1"/>
    </xf>
    <xf numFmtId="0" fontId="19" fillId="0" borderId="3" xfId="6" applyFont="1" applyFill="1" applyBorder="1" applyAlignment="1">
      <alignment horizontal="center" vertical="center"/>
    </xf>
    <xf numFmtId="0" fontId="19" fillId="0" borderId="4" xfId="6" applyFont="1" applyFill="1" applyBorder="1" applyAlignment="1">
      <alignment horizontal="center" vertical="center"/>
    </xf>
    <xf numFmtId="0" fontId="23" fillId="0" borderId="53" xfId="6" applyFont="1" applyFill="1" applyBorder="1" applyAlignment="1">
      <alignment horizontal="center" vertical="center"/>
    </xf>
    <xf numFmtId="0" fontId="23" fillId="0" borderId="3" xfId="6" applyFont="1" applyFill="1" applyBorder="1" applyAlignment="1">
      <alignment horizontal="center" vertical="center"/>
    </xf>
    <xf numFmtId="0" fontId="23" fillId="0" borderId="54" xfId="6" applyFont="1" applyFill="1" applyBorder="1" applyAlignment="1">
      <alignment horizontal="center" vertical="center"/>
    </xf>
    <xf numFmtId="0" fontId="23" fillId="0" borderId="2" xfId="6" applyFont="1" applyFill="1" applyBorder="1" applyAlignment="1">
      <alignment horizontal="center" vertical="center"/>
    </xf>
    <xf numFmtId="0" fontId="23" fillId="0" borderId="0" xfId="6" applyFont="1" applyFill="1" applyBorder="1" applyAlignment="1">
      <alignment horizontal="center" vertical="center"/>
    </xf>
    <xf numFmtId="0" fontId="23" fillId="0" borderId="7" xfId="6" applyFont="1" applyFill="1" applyBorder="1" applyAlignment="1">
      <alignment horizontal="center" vertical="center"/>
    </xf>
    <xf numFmtId="0" fontId="23" fillId="0" borderId="55" xfId="6" applyFont="1" applyFill="1" applyBorder="1" applyAlignment="1">
      <alignment horizontal="center" vertical="center"/>
    </xf>
    <xf numFmtId="0" fontId="23" fillId="0" borderId="4" xfId="6" applyFont="1" applyFill="1" applyBorder="1" applyAlignment="1">
      <alignment horizontal="center" vertical="center"/>
    </xf>
    <xf numFmtId="0" fontId="23" fillId="0" borderId="5" xfId="6" applyFont="1" applyFill="1" applyBorder="1" applyAlignment="1">
      <alignment horizontal="center" vertical="center"/>
    </xf>
    <xf numFmtId="0" fontId="19" fillId="0" borderId="2" xfId="6" applyFont="1" applyFill="1" applyBorder="1" applyAlignment="1">
      <alignment horizontal="center" vertical="center" wrapText="1"/>
    </xf>
    <xf numFmtId="0" fontId="19" fillId="0" borderId="0" xfId="6" applyFont="1" applyFill="1" applyBorder="1" applyAlignment="1">
      <alignment horizontal="center" vertical="center" wrapText="1"/>
    </xf>
    <xf numFmtId="0" fontId="19" fillId="0" borderId="7" xfId="6" applyFont="1" applyFill="1" applyBorder="1" applyAlignment="1">
      <alignment horizontal="center" vertical="center" wrapText="1"/>
    </xf>
    <xf numFmtId="0" fontId="23" fillId="0" borderId="53" xfId="6" applyFont="1" applyFill="1" applyBorder="1" applyAlignment="1">
      <alignment horizontal="left" vertical="center" wrapText="1"/>
    </xf>
    <xf numFmtId="0" fontId="23" fillId="0" borderId="3" xfId="6" applyFont="1" applyFill="1" applyBorder="1" applyAlignment="1">
      <alignment horizontal="left" vertical="center" wrapText="1"/>
    </xf>
    <xf numFmtId="0" fontId="23" fillId="0" borderId="54" xfId="6" applyFont="1" applyFill="1" applyBorder="1" applyAlignment="1">
      <alignment horizontal="left" vertical="center" wrapText="1"/>
    </xf>
    <xf numFmtId="0" fontId="23" fillId="0" borderId="2" xfId="6" applyFont="1" applyFill="1" applyBorder="1" applyAlignment="1">
      <alignment horizontal="left" vertical="center" wrapText="1"/>
    </xf>
    <xf numFmtId="0" fontId="23" fillId="0" borderId="0" xfId="6" applyFont="1" applyFill="1" applyBorder="1" applyAlignment="1">
      <alignment horizontal="left" vertical="center" wrapText="1"/>
    </xf>
    <xf numFmtId="0" fontId="23" fillId="0" borderId="7" xfId="6" applyFont="1" applyFill="1" applyBorder="1" applyAlignment="1">
      <alignment horizontal="left" vertical="center" wrapText="1"/>
    </xf>
    <xf numFmtId="0" fontId="23" fillId="0" borderId="55" xfId="6" applyFont="1" applyFill="1" applyBorder="1" applyAlignment="1">
      <alignment horizontal="left" vertical="center" wrapText="1"/>
    </xf>
    <xf numFmtId="0" fontId="23" fillId="0" borderId="4" xfId="6" applyFont="1" applyFill="1" applyBorder="1" applyAlignment="1">
      <alignment horizontal="left" vertical="center" wrapText="1"/>
    </xf>
    <xf numFmtId="0" fontId="23" fillId="0" borderId="5" xfId="6" applyFont="1" applyFill="1" applyBorder="1" applyAlignment="1">
      <alignment horizontal="left" vertical="center" wrapText="1"/>
    </xf>
    <xf numFmtId="0" fontId="24" fillId="0" borderId="53" xfId="6" applyFont="1" applyFill="1" applyBorder="1" applyAlignment="1">
      <alignment horizontal="center" vertical="center" wrapText="1"/>
    </xf>
    <xf numFmtId="0" fontId="24" fillId="0" borderId="3" xfId="6" applyFont="1" applyFill="1" applyBorder="1" applyAlignment="1">
      <alignment horizontal="center" vertical="center" wrapText="1"/>
    </xf>
    <xf numFmtId="0" fontId="24" fillId="0" borderId="54" xfId="6" applyFont="1" applyFill="1" applyBorder="1" applyAlignment="1">
      <alignment horizontal="center" vertical="center" wrapText="1"/>
    </xf>
    <xf numFmtId="0" fontId="24" fillId="0" borderId="2" xfId="6" applyFont="1" applyFill="1" applyBorder="1" applyAlignment="1">
      <alignment horizontal="center" vertical="center" wrapText="1"/>
    </xf>
    <xf numFmtId="0" fontId="24" fillId="0" borderId="0" xfId="6" applyFont="1" applyFill="1" applyBorder="1" applyAlignment="1">
      <alignment horizontal="center" vertical="center" wrapText="1"/>
    </xf>
    <xf numFmtId="0" fontId="24" fillId="0" borderId="7" xfId="6" applyFont="1" applyFill="1" applyBorder="1" applyAlignment="1">
      <alignment horizontal="center" vertical="center" wrapText="1"/>
    </xf>
    <xf numFmtId="0" fontId="24" fillId="0" borderId="55" xfId="6" applyFont="1" applyFill="1" applyBorder="1" applyAlignment="1">
      <alignment horizontal="center" vertical="center" wrapText="1"/>
    </xf>
    <xf numFmtId="0" fontId="24" fillId="0" borderId="4" xfId="6" applyFont="1" applyFill="1" applyBorder="1" applyAlignment="1">
      <alignment horizontal="center" vertical="center" wrapText="1"/>
    </xf>
    <xf numFmtId="0" fontId="24" fillId="0" borderId="5" xfId="6" applyFont="1" applyFill="1" applyBorder="1" applyAlignment="1">
      <alignment horizontal="center" vertical="center" wrapText="1"/>
    </xf>
    <xf numFmtId="0" fontId="19" fillId="0" borderId="1" xfId="6" applyFont="1" applyFill="1" applyBorder="1" applyAlignment="1">
      <alignment horizontal="center" vertical="center" wrapText="1"/>
    </xf>
    <xf numFmtId="0" fontId="24" fillId="0" borderId="2" xfId="6" applyFont="1" applyFill="1" applyBorder="1" applyAlignment="1">
      <alignment horizontal="center" vertical="center"/>
    </xf>
    <xf numFmtId="0" fontId="24" fillId="0" borderId="0" xfId="6" applyFont="1" applyFill="1" applyBorder="1" applyAlignment="1">
      <alignment horizontal="center" vertical="center"/>
    </xf>
    <xf numFmtId="0" fontId="24" fillId="0" borderId="7" xfId="6" applyFont="1" applyFill="1" applyBorder="1" applyAlignment="1">
      <alignment horizontal="center" vertical="center"/>
    </xf>
    <xf numFmtId="0" fontId="23" fillId="0" borderId="1" xfId="6" applyFont="1" applyFill="1" applyBorder="1" applyAlignment="1">
      <alignment horizontal="center" vertical="center" shrinkToFit="1"/>
    </xf>
    <xf numFmtId="0" fontId="19" fillId="0" borderId="0" xfId="6" applyFont="1" applyFill="1" applyBorder="1" applyAlignment="1">
      <alignment horizontal="center" vertical="center"/>
    </xf>
    <xf numFmtId="0" fontId="26" fillId="0" borderId="1" xfId="6" applyFont="1" applyFill="1" applyBorder="1" applyAlignment="1">
      <alignment horizontal="center" vertical="center" wrapText="1"/>
    </xf>
    <xf numFmtId="0" fontId="19" fillId="0" borderId="58" xfId="6" applyFont="1" applyFill="1" applyBorder="1" applyAlignment="1">
      <alignment horizontal="center" vertical="center"/>
    </xf>
    <xf numFmtId="0" fontId="19" fillId="0" borderId="10" xfId="6" applyFont="1" applyFill="1" applyBorder="1" applyAlignment="1">
      <alignment horizontal="center" vertical="center"/>
    </xf>
    <xf numFmtId="0" fontId="19" fillId="0" borderId="57" xfId="6" applyFont="1" applyFill="1" applyBorder="1" applyAlignment="1">
      <alignment horizontal="center" vertical="center"/>
    </xf>
    <xf numFmtId="0" fontId="19" fillId="0" borderId="56" xfId="6" applyFont="1" applyFill="1" applyBorder="1" applyAlignment="1">
      <alignment horizontal="center" vertical="center"/>
    </xf>
    <xf numFmtId="0" fontId="2" fillId="0" borderId="9" xfId="6" applyFill="1" applyBorder="1" applyAlignment="1">
      <alignment horizontal="center" vertical="center"/>
    </xf>
    <xf numFmtId="0" fontId="2" fillId="0" borderId="10" xfId="6" applyFill="1" applyBorder="1" applyAlignment="1">
      <alignment horizontal="center" vertical="center"/>
    </xf>
    <xf numFmtId="0" fontId="2" fillId="0" borderId="56" xfId="6" applyFill="1" applyBorder="1" applyAlignment="1">
      <alignment horizontal="center" vertical="center"/>
    </xf>
    <xf numFmtId="0" fontId="2" fillId="0" borderId="1" xfId="6" applyFill="1" applyBorder="1" applyAlignment="1">
      <alignment horizontal="center" vertical="center"/>
    </xf>
    <xf numFmtId="0" fontId="19" fillId="0" borderId="9" xfId="6" applyFont="1" applyFill="1" applyBorder="1" applyAlignment="1">
      <alignment horizontal="center" vertical="center"/>
    </xf>
    <xf numFmtId="0" fontId="23" fillId="0" borderId="1" xfId="6" applyFont="1" applyFill="1" applyBorder="1" applyAlignment="1">
      <alignment horizontal="center" vertical="center" wrapText="1"/>
    </xf>
    <xf numFmtId="0" fontId="19" fillId="0" borderId="62" xfId="6" applyFont="1" applyFill="1" applyBorder="1" applyAlignment="1">
      <alignment horizontal="center" vertical="center"/>
    </xf>
    <xf numFmtId="0" fontId="19" fillId="0" borderId="60" xfId="6" applyFont="1" applyFill="1" applyBorder="1" applyAlignment="1">
      <alignment horizontal="left" vertical="center"/>
    </xf>
    <xf numFmtId="0" fontId="19" fillId="0" borderId="59" xfId="6" applyFont="1" applyFill="1" applyBorder="1" applyAlignment="1">
      <alignment horizontal="center" vertical="center"/>
    </xf>
    <xf numFmtId="0" fontId="2" fillId="0" borderId="53" xfId="6" applyFill="1" applyBorder="1" applyAlignment="1">
      <alignment horizontal="center" vertical="center"/>
    </xf>
    <xf numFmtId="0" fontId="2" fillId="0" borderId="3" xfId="6" applyFill="1" applyBorder="1" applyAlignment="1">
      <alignment horizontal="center" vertical="center"/>
    </xf>
    <xf numFmtId="0" fontId="2" fillId="0" borderId="54" xfId="6" applyFill="1" applyBorder="1" applyAlignment="1">
      <alignment horizontal="center" vertical="center"/>
    </xf>
    <xf numFmtId="0" fontId="2" fillId="0" borderId="55" xfId="6" applyFill="1" applyBorder="1" applyAlignment="1">
      <alignment horizontal="center" vertical="center"/>
    </xf>
    <xf numFmtId="0" fontId="2" fillId="0" borderId="4" xfId="6" applyFill="1" applyBorder="1" applyAlignment="1">
      <alignment horizontal="center" vertical="center"/>
    </xf>
    <xf numFmtId="0" fontId="2" fillId="0" borderId="5" xfId="6" applyFill="1" applyBorder="1" applyAlignment="1">
      <alignment horizontal="center" vertical="center"/>
    </xf>
    <xf numFmtId="0" fontId="19" fillId="0" borderId="61" xfId="6" applyFont="1" applyFill="1" applyBorder="1" applyAlignment="1">
      <alignment horizontal="left" vertical="center"/>
    </xf>
    <xf numFmtId="0" fontId="56" fillId="0" borderId="1" xfId="6" applyFont="1" applyFill="1" applyBorder="1" applyAlignment="1">
      <alignment horizontal="center" vertical="center"/>
    </xf>
    <xf numFmtId="0" fontId="26" fillId="0" borderId="0" xfId="6" applyFont="1" applyFill="1" applyAlignment="1">
      <alignment horizontal="center" vertical="center"/>
    </xf>
    <xf numFmtId="0" fontId="30" fillId="0" borderId="1" xfId="6" applyFont="1" applyFill="1" applyBorder="1" applyAlignment="1">
      <alignment horizontal="center" vertical="center"/>
    </xf>
    <xf numFmtId="0" fontId="19" fillId="0" borderId="53" xfId="0" applyFont="1" applyFill="1" applyBorder="1" applyAlignment="1">
      <alignment horizontal="left" vertical="top"/>
    </xf>
    <xf numFmtId="0" fontId="19" fillId="0" borderId="3" xfId="0" applyFont="1" applyFill="1" applyBorder="1" applyAlignment="1">
      <alignment horizontal="left" vertical="top"/>
    </xf>
    <xf numFmtId="0" fontId="19" fillId="0" borderId="54" xfId="0" applyFont="1" applyFill="1" applyBorder="1" applyAlignment="1">
      <alignment horizontal="left" vertical="top"/>
    </xf>
    <xf numFmtId="0" fontId="19" fillId="0" borderId="2" xfId="0" applyFont="1" applyFill="1" applyBorder="1" applyAlignment="1">
      <alignment horizontal="left" vertical="top"/>
    </xf>
    <xf numFmtId="0" fontId="19" fillId="0" borderId="0" xfId="0" applyFont="1" applyFill="1" applyBorder="1" applyAlignment="1">
      <alignment horizontal="left" vertical="top"/>
    </xf>
    <xf numFmtId="0" fontId="19" fillId="0" borderId="7" xfId="0" applyFont="1" applyFill="1" applyBorder="1" applyAlignment="1">
      <alignment horizontal="left" vertical="top"/>
    </xf>
    <xf numFmtId="0" fontId="19" fillId="0" borderId="55" xfId="0" applyFont="1" applyFill="1" applyBorder="1" applyAlignment="1">
      <alignment horizontal="left" vertical="top"/>
    </xf>
    <xf numFmtId="0" fontId="19" fillId="0" borderId="4" xfId="0" applyFont="1" applyFill="1" applyBorder="1" applyAlignment="1">
      <alignment horizontal="left" vertical="top"/>
    </xf>
    <xf numFmtId="0" fontId="19" fillId="0" borderId="5" xfId="0" applyFont="1" applyFill="1" applyBorder="1" applyAlignment="1">
      <alignment horizontal="left" vertical="top"/>
    </xf>
    <xf numFmtId="0" fontId="19" fillId="0" borderId="53" xfId="0" applyFont="1" applyFill="1" applyBorder="1" applyAlignment="1">
      <alignment horizontal="center" vertical="top"/>
    </xf>
    <xf numFmtId="0" fontId="19" fillId="0" borderId="3" xfId="0" applyFont="1" applyFill="1" applyBorder="1" applyAlignment="1">
      <alignment horizontal="center" vertical="top"/>
    </xf>
    <xf numFmtId="0" fontId="19" fillId="0" borderId="54" xfId="0" applyFont="1" applyFill="1" applyBorder="1" applyAlignment="1">
      <alignment horizontal="center" vertical="top"/>
    </xf>
    <xf numFmtId="0" fontId="19" fillId="0" borderId="2" xfId="0" applyFont="1" applyFill="1" applyBorder="1" applyAlignment="1">
      <alignment horizontal="center" vertical="top"/>
    </xf>
    <xf numFmtId="0" fontId="19" fillId="0" borderId="0" xfId="0" applyFont="1" applyFill="1" applyBorder="1" applyAlignment="1">
      <alignment horizontal="center" vertical="top"/>
    </xf>
    <xf numFmtId="0" fontId="19" fillId="0" borderId="7" xfId="0" applyFont="1" applyFill="1" applyBorder="1" applyAlignment="1">
      <alignment horizontal="center" vertical="top"/>
    </xf>
    <xf numFmtId="0" fontId="19" fillId="0" borderId="55" xfId="0" applyFont="1" applyFill="1" applyBorder="1" applyAlignment="1">
      <alignment horizontal="center" vertical="top"/>
    </xf>
    <xf numFmtId="0" fontId="19" fillId="0" borderId="4" xfId="0" applyFont="1" applyFill="1" applyBorder="1" applyAlignment="1">
      <alignment horizontal="center" vertical="top"/>
    </xf>
    <xf numFmtId="0" fontId="19" fillId="0" borderId="5" xfId="0" applyFont="1" applyFill="1" applyBorder="1" applyAlignment="1">
      <alignment horizontal="center" vertical="top"/>
    </xf>
    <xf numFmtId="0" fontId="0" fillId="0" borderId="53" xfId="0" applyFill="1" applyBorder="1" applyAlignment="1">
      <alignment horizontal="left" vertical="top"/>
    </xf>
    <xf numFmtId="0" fontId="0" fillId="0" borderId="3" xfId="0" applyFill="1" applyBorder="1" applyAlignment="1">
      <alignment horizontal="left" vertical="top"/>
    </xf>
    <xf numFmtId="0" fontId="0" fillId="0" borderId="54" xfId="0" applyFill="1" applyBorder="1" applyAlignment="1">
      <alignment horizontal="left" vertical="top"/>
    </xf>
    <xf numFmtId="0" fontId="0" fillId="0" borderId="2" xfId="0" applyFill="1" applyBorder="1" applyAlignment="1">
      <alignment horizontal="left" vertical="top"/>
    </xf>
    <xf numFmtId="0" fontId="0" fillId="0" borderId="0" xfId="0" applyFill="1" applyBorder="1" applyAlignment="1">
      <alignment horizontal="left" vertical="top"/>
    </xf>
    <xf numFmtId="0" fontId="0" fillId="0" borderId="7" xfId="0" applyFill="1" applyBorder="1" applyAlignment="1">
      <alignment horizontal="left" vertical="top"/>
    </xf>
    <xf numFmtId="0" fontId="0" fillId="0" borderId="55" xfId="0" applyFill="1" applyBorder="1" applyAlignment="1">
      <alignment horizontal="left" vertical="top"/>
    </xf>
    <xf numFmtId="0" fontId="0" fillId="0" borderId="4" xfId="0" applyFill="1" applyBorder="1" applyAlignment="1">
      <alignment horizontal="left" vertical="top"/>
    </xf>
    <xf numFmtId="0" fontId="0" fillId="0" borderId="5" xfId="0" applyFill="1" applyBorder="1" applyAlignment="1">
      <alignment horizontal="left" vertical="top"/>
    </xf>
    <xf numFmtId="0" fontId="49" fillId="0" borderId="0" xfId="0" applyFont="1" applyFill="1" applyAlignment="1">
      <alignment horizontal="center" shrinkToFit="1"/>
    </xf>
    <xf numFmtId="0" fontId="49" fillId="0" borderId="47" xfId="0" applyFont="1" applyFill="1" applyBorder="1" applyAlignment="1">
      <alignment horizontal="center" shrinkToFit="1"/>
    </xf>
    <xf numFmtId="0" fontId="49" fillId="0" borderId="48" xfId="0" applyFont="1" applyFill="1" applyBorder="1" applyAlignment="1">
      <alignment horizontal="center" shrinkToFit="1"/>
    </xf>
    <xf numFmtId="0" fontId="49" fillId="0" borderId="49" xfId="0" applyFont="1" applyFill="1" applyBorder="1" applyAlignment="1">
      <alignment horizontal="center" shrinkToFit="1"/>
    </xf>
    <xf numFmtId="0" fontId="49" fillId="0" borderId="51" xfId="0" applyFont="1" applyFill="1" applyBorder="1" applyAlignment="1">
      <alignment horizontal="center" shrinkToFit="1"/>
    </xf>
    <xf numFmtId="0" fontId="49" fillId="0" borderId="0" xfId="0" applyFont="1" applyFill="1" applyBorder="1" applyAlignment="1">
      <alignment horizontal="center" shrinkToFit="1"/>
    </xf>
    <xf numFmtId="0" fontId="11" fillId="0" borderId="0" xfId="0" applyFont="1" applyFill="1" applyAlignment="1">
      <alignment horizontal="center" vertical="center" shrinkToFit="1"/>
    </xf>
    <xf numFmtId="0" fontId="49" fillId="0" borderId="4" xfId="0" applyFont="1" applyFill="1" applyBorder="1" applyAlignment="1">
      <alignment horizontal="center" shrinkToFit="1"/>
    </xf>
    <xf numFmtId="0" fontId="49" fillId="0" borderId="44" xfId="0" applyFont="1" applyFill="1" applyBorder="1" applyAlignment="1">
      <alignment horizontal="center" shrinkToFit="1"/>
    </xf>
    <xf numFmtId="0" fontId="49" fillId="0" borderId="45" xfId="0" applyFont="1" applyFill="1" applyBorder="1" applyAlignment="1">
      <alignment horizontal="center" shrinkToFit="1"/>
    </xf>
    <xf numFmtId="0" fontId="49" fillId="0" borderId="46" xfId="0" applyFont="1" applyFill="1" applyBorder="1" applyAlignment="1">
      <alignment horizontal="center" shrinkToFit="1"/>
    </xf>
    <xf numFmtId="0" fontId="51" fillId="0" borderId="0" xfId="0" applyFont="1" applyFill="1" applyBorder="1" applyAlignment="1">
      <alignment horizontal="center" shrinkToFit="1"/>
    </xf>
    <xf numFmtId="0" fontId="51" fillId="0" borderId="47" xfId="0" applyFont="1" applyFill="1" applyBorder="1" applyAlignment="1">
      <alignment horizontal="center" shrinkToFit="1"/>
    </xf>
    <xf numFmtId="0" fontId="51" fillId="0" borderId="48" xfId="0" applyFont="1" applyFill="1" applyBorder="1" applyAlignment="1">
      <alignment horizontal="center" shrinkToFit="1"/>
    </xf>
    <xf numFmtId="0" fontId="51" fillId="0" borderId="49" xfId="0" applyFont="1" applyFill="1" applyBorder="1" applyAlignment="1">
      <alignment horizontal="center" shrinkToFit="1"/>
    </xf>
    <xf numFmtId="0" fontId="51" fillId="0" borderId="50" xfId="0" applyFont="1" applyFill="1" applyBorder="1" applyAlignment="1">
      <alignment horizontal="center" shrinkToFit="1"/>
    </xf>
    <xf numFmtId="0" fontId="51" fillId="0" borderId="51" xfId="0" applyFont="1" applyFill="1" applyBorder="1" applyAlignment="1">
      <alignment horizontal="center" shrinkToFit="1"/>
    </xf>
    <xf numFmtId="0" fontId="51" fillId="0" borderId="52" xfId="0" applyFont="1" applyFill="1" applyBorder="1" applyAlignment="1">
      <alignment horizontal="left" shrinkToFit="1"/>
    </xf>
    <xf numFmtId="0" fontId="51" fillId="0" borderId="0" xfId="0" applyFont="1" applyFill="1" applyBorder="1" applyAlignment="1">
      <alignment horizontal="left" shrinkToFit="1"/>
    </xf>
    <xf numFmtId="0" fontId="58" fillId="0" borderId="2" xfId="4" applyFont="1" applyFill="1" applyBorder="1" applyAlignment="1">
      <alignment horizontal="left" vertical="top" wrapText="1"/>
    </xf>
    <xf numFmtId="0" fontId="58" fillId="0" borderId="0" xfId="4" applyFont="1" applyFill="1" applyBorder="1" applyAlignment="1">
      <alignment horizontal="left" vertical="top" wrapText="1"/>
    </xf>
    <xf numFmtId="0" fontId="58" fillId="0" borderId="7" xfId="4" applyFont="1" applyFill="1" applyBorder="1" applyAlignment="1">
      <alignment horizontal="left" vertical="top" wrapText="1"/>
    </xf>
    <xf numFmtId="0" fontId="58" fillId="0" borderId="55" xfId="4" applyFont="1" applyFill="1" applyBorder="1" applyAlignment="1">
      <alignment horizontal="left" vertical="top" wrapText="1"/>
    </xf>
    <xf numFmtId="0" fontId="58" fillId="0" borderId="4" xfId="4" applyFont="1" applyFill="1" applyBorder="1" applyAlignment="1">
      <alignment horizontal="left" vertical="top" wrapText="1"/>
    </xf>
    <xf numFmtId="0" fontId="58" fillId="0" borderId="5" xfId="4" applyFont="1" applyFill="1" applyBorder="1" applyAlignment="1">
      <alignment horizontal="left" vertical="top" wrapText="1"/>
    </xf>
    <xf numFmtId="0" fontId="62" fillId="0" borderId="3" xfId="4" applyFont="1" applyFill="1" applyBorder="1" applyAlignment="1">
      <alignment horizontal="left" vertical="top" wrapText="1"/>
    </xf>
    <xf numFmtId="0" fontId="62" fillId="0" borderId="53" xfId="4" applyFont="1" applyFill="1" applyBorder="1" applyAlignment="1">
      <alignment horizontal="left" vertical="top"/>
    </xf>
    <xf numFmtId="0" fontId="62" fillId="0" borderId="3" xfId="4" applyFont="1" applyFill="1" applyBorder="1" applyAlignment="1">
      <alignment horizontal="left" vertical="top"/>
    </xf>
    <xf numFmtId="0" fontId="62" fillId="0" borderId="54" xfId="4" applyFont="1" applyFill="1" applyBorder="1" applyAlignment="1">
      <alignment horizontal="left" vertical="top"/>
    </xf>
    <xf numFmtId="0" fontId="59" fillId="0" borderId="53" xfId="4" applyFont="1" applyFill="1" applyBorder="1" applyAlignment="1">
      <alignment horizontal="left" vertical="top"/>
    </xf>
    <xf numFmtId="0" fontId="59" fillId="0" borderId="3" xfId="4" applyFont="1" applyFill="1" applyBorder="1" applyAlignment="1">
      <alignment horizontal="left" vertical="top"/>
    </xf>
    <xf numFmtId="0" fontId="59" fillId="0" borderId="54" xfId="4" applyFont="1" applyFill="1" applyBorder="1" applyAlignment="1">
      <alignment horizontal="left" vertical="top"/>
    </xf>
    <xf numFmtId="0" fontId="59" fillId="0" borderId="2" xfId="4" applyFont="1" applyFill="1" applyBorder="1" applyAlignment="1">
      <alignment horizontal="center" vertical="top"/>
    </xf>
    <xf numFmtId="0" fontId="59" fillId="0" borderId="0" xfId="4" applyFont="1" applyFill="1" applyBorder="1" applyAlignment="1">
      <alignment horizontal="center" vertical="top"/>
    </xf>
    <xf numFmtId="0" fontId="59" fillId="0" borderId="7" xfId="4" applyFont="1" applyFill="1" applyBorder="1" applyAlignment="1">
      <alignment horizontal="center" vertical="top"/>
    </xf>
    <xf numFmtId="0" fontId="59" fillId="0" borderId="55" xfId="4" applyFont="1" applyFill="1" applyBorder="1" applyAlignment="1">
      <alignment horizontal="center" vertical="top"/>
    </xf>
    <xf numFmtId="0" fontId="59" fillId="0" borderId="4" xfId="4" applyFont="1" applyFill="1" applyBorder="1" applyAlignment="1">
      <alignment horizontal="center" vertical="top"/>
    </xf>
    <xf numFmtId="0" fontId="59" fillId="0" borderId="5" xfId="4" applyFont="1" applyFill="1" applyBorder="1" applyAlignment="1">
      <alignment horizontal="center" vertical="top"/>
    </xf>
    <xf numFmtId="0" fontId="58" fillId="0" borderId="0" xfId="4" applyFont="1" applyFill="1" applyBorder="1" applyAlignment="1">
      <alignment horizontal="right" vertical="center" indent="1"/>
    </xf>
    <xf numFmtId="0" fontId="58" fillId="0" borderId="53" xfId="4" applyFont="1" applyFill="1" applyBorder="1" applyAlignment="1">
      <alignment horizontal="left" vertical="top"/>
    </xf>
    <xf numFmtId="0" fontId="58" fillId="0" borderId="3" xfId="4" applyFont="1" applyFill="1" applyBorder="1" applyAlignment="1">
      <alignment horizontal="left" vertical="top"/>
    </xf>
    <xf numFmtId="0" fontId="58" fillId="0" borderId="54" xfId="4" applyFont="1" applyFill="1" applyBorder="1" applyAlignment="1">
      <alignment horizontal="left" vertical="top"/>
    </xf>
    <xf numFmtId="0" fontId="58" fillId="0" borderId="2" xfId="4" applyFont="1" applyFill="1" applyBorder="1" applyAlignment="1">
      <alignment horizontal="center" vertical="top" wrapText="1"/>
    </xf>
    <xf numFmtId="0" fontId="58" fillId="0" borderId="0" xfId="4" applyFont="1" applyFill="1" applyBorder="1" applyAlignment="1">
      <alignment horizontal="center" vertical="top" wrapText="1"/>
    </xf>
    <xf numFmtId="0" fontId="58" fillId="0" borderId="7" xfId="4" applyFont="1" applyFill="1" applyBorder="1" applyAlignment="1">
      <alignment horizontal="center" vertical="top" wrapText="1"/>
    </xf>
    <xf numFmtId="0" fontId="58" fillId="0" borderId="55" xfId="4" applyFont="1" applyFill="1" applyBorder="1" applyAlignment="1">
      <alignment horizontal="center" vertical="top" wrapText="1"/>
    </xf>
    <xf numFmtId="0" fontId="58" fillId="0" borderId="4" xfId="4" applyFont="1" applyFill="1" applyBorder="1" applyAlignment="1">
      <alignment horizontal="center" vertical="top" wrapText="1"/>
    </xf>
    <xf numFmtId="0" fontId="58" fillId="0" borderId="5" xfId="4" applyFont="1" applyFill="1" applyBorder="1" applyAlignment="1">
      <alignment horizontal="center" vertical="top" wrapText="1"/>
    </xf>
    <xf numFmtId="0" fontId="58" fillId="0" borderId="1" xfId="4" applyFont="1" applyFill="1" applyBorder="1" applyAlignment="1">
      <alignment horizontal="left" vertical="top" wrapText="1"/>
    </xf>
    <xf numFmtId="0" fontId="59" fillId="0" borderId="1" xfId="4" applyFont="1" applyFill="1" applyBorder="1" applyAlignment="1">
      <alignment horizontal="left" vertical="top"/>
    </xf>
    <xf numFmtId="0" fontId="59" fillId="0" borderId="1" xfId="4" applyFont="1" applyFill="1" applyBorder="1" applyAlignment="1">
      <alignment horizontal="left" vertical="top" wrapText="1"/>
    </xf>
    <xf numFmtId="0" fontId="57" fillId="0" borderId="1" xfId="4" applyFont="1" applyFill="1" applyBorder="1" applyAlignment="1">
      <alignment horizontal="left" vertical="top"/>
    </xf>
    <xf numFmtId="0" fontId="57" fillId="0" borderId="53" xfId="4" applyFont="1" applyFill="1" applyBorder="1" applyAlignment="1">
      <alignment horizontal="center" vertical="top"/>
    </xf>
    <xf numFmtId="0" fontId="57" fillId="0" borderId="3" xfId="4" applyFont="1" applyFill="1" applyBorder="1" applyAlignment="1">
      <alignment horizontal="center" vertical="top"/>
    </xf>
    <xf numFmtId="0" fontId="57" fillId="0" borderId="54" xfId="4" applyFont="1" applyFill="1" applyBorder="1" applyAlignment="1">
      <alignment horizontal="center" vertical="top"/>
    </xf>
    <xf numFmtId="0" fontId="62" fillId="0" borderId="55" xfId="4" applyFont="1" applyFill="1" applyBorder="1" applyAlignment="1">
      <alignment horizontal="center" vertical="center"/>
    </xf>
    <xf numFmtId="0" fontId="62" fillId="0" borderId="4" xfId="4" applyFont="1" applyFill="1" applyBorder="1" applyAlignment="1">
      <alignment horizontal="center" vertical="center"/>
    </xf>
    <xf numFmtId="0" fontId="62" fillId="0" borderId="5" xfId="4" applyFont="1" applyFill="1" applyBorder="1" applyAlignment="1">
      <alignment horizontal="center" vertical="center"/>
    </xf>
    <xf numFmtId="0" fontId="58" fillId="0" borderId="2" xfId="4" applyFont="1" applyFill="1" applyBorder="1" applyAlignment="1">
      <alignment horizontal="left" vertical="center" indent="1"/>
    </xf>
    <xf numFmtId="0" fontId="58" fillId="0" borderId="0" xfId="4" applyFont="1" applyFill="1" applyBorder="1" applyAlignment="1">
      <alignment horizontal="left" vertical="center" indent="1"/>
    </xf>
    <xf numFmtId="0" fontId="58" fillId="0" borderId="7" xfId="4" applyFont="1" applyFill="1" applyBorder="1" applyAlignment="1">
      <alignment horizontal="left" vertical="center" indent="1"/>
    </xf>
    <xf numFmtId="0" fontId="59" fillId="0" borderId="1" xfId="4" applyFont="1" applyFill="1" applyBorder="1" applyAlignment="1">
      <alignment horizontal="center" vertical="center"/>
    </xf>
    <xf numFmtId="0" fontId="62" fillId="0" borderId="1" xfId="4" applyFont="1" applyFill="1" applyBorder="1" applyAlignment="1">
      <alignment horizontal="center" vertical="center"/>
    </xf>
    <xf numFmtId="0" fontId="41" fillId="0" borderId="0" xfId="4" applyFont="1" applyFill="1" applyBorder="1" applyAlignment="1">
      <alignment horizontal="right" vertical="center"/>
    </xf>
    <xf numFmtId="0" fontId="60" fillId="0" borderId="0" xfId="4" applyFont="1" applyFill="1" applyBorder="1" applyAlignment="1">
      <alignment horizontal="center" vertical="center"/>
    </xf>
    <xf numFmtId="0" fontId="58" fillId="0" borderId="9" xfId="4" applyFont="1" applyFill="1" applyBorder="1" applyAlignment="1">
      <alignment horizontal="center" vertical="center"/>
    </xf>
    <xf numFmtId="0" fontId="58" fillId="0" borderId="10" xfId="4" applyFont="1" applyFill="1" applyBorder="1" applyAlignment="1">
      <alignment horizontal="center" vertical="center"/>
    </xf>
    <xf numFmtId="0" fontId="58" fillId="0" borderId="56" xfId="4" applyFont="1" applyFill="1" applyBorder="1" applyAlignment="1">
      <alignment horizontal="center" vertical="center"/>
    </xf>
    <xf numFmtId="0" fontId="58" fillId="0" borderId="53" xfId="4" applyFont="1" applyFill="1" applyBorder="1" applyAlignment="1">
      <alignment horizontal="left" vertical="center" wrapText="1"/>
    </xf>
    <xf numFmtId="0" fontId="58" fillId="0" borderId="3" xfId="4" applyFont="1" applyFill="1" applyBorder="1" applyAlignment="1">
      <alignment horizontal="left" vertical="center"/>
    </xf>
    <xf numFmtId="0" fontId="58" fillId="0" borderId="54" xfId="4" applyFont="1" applyFill="1" applyBorder="1" applyAlignment="1">
      <alignment horizontal="left" vertical="center"/>
    </xf>
    <xf numFmtId="0" fontId="58" fillId="0" borderId="55" xfId="4" applyFont="1" applyFill="1" applyBorder="1" applyAlignment="1">
      <alignment horizontal="left" vertical="center"/>
    </xf>
    <xf numFmtId="0" fontId="58" fillId="0" borderId="4" xfId="4" applyFont="1" applyFill="1" applyBorder="1" applyAlignment="1">
      <alignment horizontal="left" vertical="center"/>
    </xf>
    <xf numFmtId="0" fontId="58" fillId="0" borderId="5" xfId="4" applyFont="1" applyFill="1" applyBorder="1" applyAlignment="1">
      <alignment horizontal="left" vertical="center"/>
    </xf>
    <xf numFmtId="0" fontId="57" fillId="0" borderId="9" xfId="4" applyFont="1" applyFill="1" applyBorder="1" applyAlignment="1">
      <alignment horizontal="center" vertical="top"/>
    </xf>
    <xf numFmtId="0" fontId="57" fillId="0" borderId="10" xfId="4" applyFont="1" applyFill="1" applyBorder="1" applyAlignment="1">
      <alignment horizontal="center" vertical="top"/>
    </xf>
    <xf numFmtId="0" fontId="57" fillId="0" borderId="56" xfId="4" applyFont="1" applyFill="1" applyBorder="1" applyAlignment="1">
      <alignment horizontal="center" vertical="top"/>
    </xf>
    <xf numFmtId="0" fontId="58" fillId="0" borderId="53" xfId="4" applyFont="1" applyFill="1" applyBorder="1" applyAlignment="1">
      <alignment horizontal="center" vertical="center"/>
    </xf>
    <xf numFmtId="0" fontId="58" fillId="0" borderId="3" xfId="4" applyFont="1" applyFill="1" applyBorder="1" applyAlignment="1">
      <alignment horizontal="center" vertical="center"/>
    </xf>
    <xf numFmtId="0" fontId="58" fillId="0" borderId="54" xfId="4" applyFont="1" applyFill="1" applyBorder="1" applyAlignment="1">
      <alignment horizontal="center" vertical="center"/>
    </xf>
    <xf numFmtId="0" fontId="58" fillId="0" borderId="1" xfId="4" applyFont="1" applyFill="1" applyBorder="1" applyAlignment="1">
      <alignment horizontal="center" vertical="top"/>
    </xf>
    <xf numFmtId="0" fontId="58" fillId="0" borderId="53" xfId="4" applyFont="1" applyFill="1" applyBorder="1" applyAlignment="1">
      <alignment horizontal="left" vertical="center" indent="1"/>
    </xf>
    <xf numFmtId="0" fontId="58" fillId="0" borderId="3" xfId="4" applyFont="1" applyFill="1" applyBorder="1" applyAlignment="1">
      <alignment horizontal="left" vertical="center" indent="1"/>
    </xf>
    <xf numFmtId="0" fontId="58" fillId="0" borderId="54" xfId="4" applyFont="1" applyFill="1" applyBorder="1" applyAlignment="1">
      <alignment horizontal="left" vertical="center" indent="1"/>
    </xf>
    <xf numFmtId="0" fontId="65" fillId="0" borderId="69" xfId="7" applyFont="1" applyFill="1" applyBorder="1" applyAlignment="1">
      <alignment horizontal="center" vertical="center"/>
    </xf>
    <xf numFmtId="0" fontId="65" fillId="0" borderId="70" xfId="7" applyFont="1" applyFill="1" applyBorder="1" applyAlignment="1">
      <alignment horizontal="center" vertical="center"/>
    </xf>
    <xf numFmtId="0" fontId="64" fillId="0" borderId="0" xfId="7" applyFont="1" applyFill="1" applyAlignment="1">
      <alignment horizontal="center" vertical="center"/>
    </xf>
    <xf numFmtId="0" fontId="34" fillId="0" borderId="0" xfId="7" applyFont="1" applyFill="1" applyAlignment="1">
      <alignment horizontal="center" vertical="center"/>
    </xf>
    <xf numFmtId="0" fontId="31" fillId="0" borderId="0" xfId="7" applyFont="1" applyFill="1" applyBorder="1" applyAlignment="1">
      <alignment horizontal="left" vertical="center" wrapText="1"/>
    </xf>
    <xf numFmtId="0" fontId="65" fillId="0" borderId="0" xfId="7" applyFont="1" applyFill="1" applyBorder="1" applyAlignment="1">
      <alignment horizontal="left" vertical="center" wrapText="1"/>
    </xf>
    <xf numFmtId="0" fontId="65" fillId="0" borderId="31" xfId="7" applyFont="1" applyFill="1" applyBorder="1" applyAlignment="1">
      <alignment horizontal="center" vertical="center"/>
    </xf>
    <xf numFmtId="0" fontId="65" fillId="0" borderId="34" xfId="7" applyFont="1" applyFill="1" applyBorder="1" applyAlignment="1">
      <alignment horizontal="center" vertical="center"/>
    </xf>
    <xf numFmtId="0" fontId="65" fillId="0" borderId="33" xfId="7" applyFont="1" applyFill="1" applyBorder="1" applyAlignment="1">
      <alignment horizontal="left" vertical="center" wrapText="1"/>
    </xf>
    <xf numFmtId="0" fontId="14" fillId="0" borderId="35" xfId="7" applyFont="1" applyFill="1" applyBorder="1" applyAlignment="1">
      <alignment horizontal="left" vertical="center" wrapText="1"/>
    </xf>
    <xf numFmtId="0" fontId="65" fillId="0" borderId="63" xfId="7" applyFont="1" applyFill="1" applyBorder="1" applyAlignment="1">
      <alignment horizontal="center" vertical="center" wrapText="1"/>
    </xf>
    <xf numFmtId="0" fontId="65" fillId="0" borderId="65" xfId="7" applyFont="1" applyFill="1" applyBorder="1" applyAlignment="1">
      <alignment horizontal="center" vertical="center" wrapText="1"/>
    </xf>
    <xf numFmtId="0" fontId="65" fillId="0" borderId="67" xfId="7" applyFont="1" applyFill="1" applyBorder="1" applyAlignment="1">
      <alignment horizontal="center" vertical="center" wrapText="1"/>
    </xf>
    <xf numFmtId="0" fontId="65" fillId="0" borderId="64" xfId="7" applyFont="1" applyFill="1" applyBorder="1" applyAlignment="1">
      <alignment horizontal="left" vertical="center" wrapText="1"/>
    </xf>
    <xf numFmtId="0" fontId="65" fillId="0" borderId="66" xfId="7" applyFont="1" applyFill="1" applyBorder="1" applyAlignment="1">
      <alignment horizontal="left" vertical="center" wrapText="1"/>
    </xf>
    <xf numFmtId="0" fontId="65" fillId="0" borderId="68" xfId="7" applyFont="1" applyFill="1" applyBorder="1" applyAlignment="1">
      <alignment horizontal="left" vertical="center" wrapText="1"/>
    </xf>
    <xf numFmtId="0" fontId="14" fillId="0" borderId="34" xfId="8" applyFont="1" applyFill="1" applyBorder="1" applyAlignment="1">
      <alignment horizontal="center" vertical="center"/>
    </xf>
    <xf numFmtId="0" fontId="14" fillId="0" borderId="1" xfId="8" applyFont="1" applyFill="1" applyBorder="1" applyAlignment="1">
      <alignment horizontal="center" vertical="center"/>
    </xf>
    <xf numFmtId="0" fontId="14" fillId="0" borderId="30" xfId="8" applyFont="1" applyFill="1" applyBorder="1" applyAlignment="1">
      <alignment horizontal="center" vertical="center"/>
    </xf>
    <xf numFmtId="0" fontId="14" fillId="0" borderId="36" xfId="8" applyFont="1" applyFill="1" applyBorder="1" applyAlignment="1">
      <alignment horizontal="center" vertical="center"/>
    </xf>
    <xf numFmtId="0" fontId="14" fillId="0" borderId="1" xfId="8" applyFont="1" applyFill="1" applyBorder="1" applyAlignment="1">
      <alignment horizontal="center" vertical="top"/>
    </xf>
    <xf numFmtId="0" fontId="14" fillId="0" borderId="36" xfId="8" applyFont="1" applyFill="1" applyBorder="1" applyAlignment="1">
      <alignment horizontal="left" vertical="center"/>
    </xf>
    <xf numFmtId="0" fontId="14" fillId="0" borderId="43" xfId="8" applyFont="1" applyFill="1" applyBorder="1" applyAlignment="1">
      <alignment horizontal="left" vertical="center"/>
    </xf>
    <xf numFmtId="0" fontId="31" fillId="0" borderId="0" xfId="7" applyFont="1" applyFill="1" applyBorder="1" applyAlignment="1">
      <alignment horizontal="left" vertical="top" wrapText="1"/>
    </xf>
    <xf numFmtId="0" fontId="14" fillId="0" borderId="31"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34" xfId="8" applyFont="1" applyFill="1" applyBorder="1" applyAlignment="1">
      <alignment horizontal="center" vertical="center" wrapText="1"/>
    </xf>
    <xf numFmtId="0" fontId="14" fillId="0" borderId="1" xfId="8" applyFont="1" applyFill="1" applyBorder="1" applyAlignment="1">
      <alignment horizontal="center" vertical="center" wrapText="1"/>
    </xf>
    <xf numFmtId="0" fontId="14" fillId="0" borderId="71" xfId="8" applyFont="1" applyFill="1" applyBorder="1" applyAlignment="1">
      <alignment horizontal="center" vertical="center"/>
    </xf>
    <xf numFmtId="0" fontId="14" fillId="0" borderId="10" xfId="8" applyFont="1" applyFill="1" applyBorder="1" applyAlignment="1">
      <alignment horizontal="center" vertical="center"/>
    </xf>
    <xf numFmtId="0" fontId="14" fillId="0" borderId="56" xfId="8" applyFont="1" applyFill="1" applyBorder="1" applyAlignment="1">
      <alignment horizontal="center" vertical="center"/>
    </xf>
    <xf numFmtId="0" fontId="14" fillId="0" borderId="1" xfId="8" applyFont="1" applyFill="1" applyBorder="1" applyAlignment="1">
      <alignment horizontal="left" vertical="center"/>
    </xf>
    <xf numFmtId="0" fontId="14" fillId="0" borderId="35" xfId="8" applyFont="1" applyFill="1" applyBorder="1" applyAlignment="1">
      <alignment horizontal="left" vertical="center"/>
    </xf>
    <xf numFmtId="0" fontId="14" fillId="0" borderId="34" xfId="8" applyFont="1" applyFill="1" applyBorder="1" applyAlignment="1">
      <alignment horizontal="center" vertical="center" wrapText="1" readingOrder="1"/>
    </xf>
    <xf numFmtId="0" fontId="14" fillId="0" borderId="1" xfId="8" applyFont="1" applyFill="1" applyBorder="1" applyAlignment="1">
      <alignment horizontal="center" vertical="center" wrapText="1" readingOrder="1"/>
    </xf>
    <xf numFmtId="0" fontId="14" fillId="0" borderId="1" xfId="8" applyFont="1" applyFill="1" applyBorder="1" applyAlignment="1">
      <alignment horizontal="left" vertical="center" wrapText="1" readingOrder="1"/>
    </xf>
    <xf numFmtId="0" fontId="14" fillId="0" borderId="35" xfId="8" applyFont="1" applyFill="1" applyBorder="1" applyAlignment="1">
      <alignment horizontal="left" vertical="center" wrapText="1" readingOrder="1"/>
    </xf>
    <xf numFmtId="0" fontId="42" fillId="0" borderId="0" xfId="8" applyFont="1" applyFill="1" applyAlignment="1">
      <alignment horizontal="center" vertical="center"/>
    </xf>
    <xf numFmtId="0" fontId="14" fillId="0" borderId="31" xfId="8" applyFont="1" applyFill="1" applyBorder="1" applyAlignment="1">
      <alignment horizontal="center" vertical="center"/>
    </xf>
    <xf numFmtId="0" fontId="14" fillId="0" borderId="32" xfId="8" applyFont="1" applyFill="1" applyBorder="1" applyAlignment="1">
      <alignment horizontal="center" vertical="center"/>
    </xf>
    <xf numFmtId="0" fontId="14" fillId="0" borderId="32" xfId="8" applyFont="1" applyFill="1" applyBorder="1" applyAlignment="1">
      <alignment horizontal="left" vertical="center"/>
    </xf>
    <xf numFmtId="0" fontId="14" fillId="0" borderId="33" xfId="8" applyFont="1" applyFill="1" applyBorder="1" applyAlignment="1">
      <alignment horizontal="left" vertical="center"/>
    </xf>
    <xf numFmtId="0" fontId="65" fillId="0" borderId="69" xfId="8" applyFont="1" applyFill="1" applyBorder="1" applyAlignment="1">
      <alignment horizontal="center" vertical="center"/>
    </xf>
    <xf numFmtId="0" fontId="65" fillId="0" borderId="70" xfId="8" applyFont="1" applyFill="1" applyBorder="1" applyAlignment="1">
      <alignment horizontal="center" vertical="center"/>
    </xf>
    <xf numFmtId="0" fontId="65" fillId="0" borderId="63" xfId="8" applyFont="1" applyFill="1" applyBorder="1" applyAlignment="1">
      <alignment horizontal="center" vertical="center"/>
    </xf>
    <xf numFmtId="0" fontId="65" fillId="0" borderId="65" xfId="8" applyFont="1" applyFill="1" applyBorder="1" applyAlignment="1">
      <alignment horizontal="center" vertical="center"/>
    </xf>
    <xf numFmtId="0" fontId="65" fillId="0" borderId="72" xfId="8" applyFont="1" applyFill="1" applyBorder="1" applyAlignment="1">
      <alignment horizontal="center" vertical="center"/>
    </xf>
    <xf numFmtId="0" fontId="14" fillId="0" borderId="64" xfId="8" applyFont="1" applyFill="1" applyBorder="1" applyAlignment="1">
      <alignment horizontal="left" vertical="center" wrapText="1"/>
    </xf>
    <xf numFmtId="0" fontId="65" fillId="0" borderId="66" xfId="8" applyFont="1" applyFill="1" applyBorder="1" applyAlignment="1">
      <alignment horizontal="left" vertical="center" wrapText="1"/>
    </xf>
    <xf numFmtId="0" fontId="65" fillId="0" borderId="73" xfId="8" applyFont="1" applyFill="1" applyBorder="1" applyAlignment="1">
      <alignment horizontal="left" vertical="center" wrapText="1"/>
    </xf>
    <xf numFmtId="0" fontId="65" fillId="0" borderId="0" xfId="8" applyFont="1" applyFill="1" applyBorder="1" applyAlignment="1">
      <alignment horizontal="left" vertical="center" wrapText="1"/>
    </xf>
    <xf numFmtId="0" fontId="65" fillId="0" borderId="31" xfId="8" applyFont="1" applyFill="1" applyBorder="1" applyAlignment="1">
      <alignment horizontal="center" vertical="center"/>
    </xf>
    <xf numFmtId="0" fontId="65" fillId="0" borderId="34" xfId="8" applyFont="1" applyFill="1" applyBorder="1" applyAlignment="1">
      <alignment horizontal="center" vertical="center"/>
    </xf>
    <xf numFmtId="0" fontId="65" fillId="0" borderId="33" xfId="8" applyFont="1" applyFill="1" applyBorder="1" applyAlignment="1">
      <alignment horizontal="left" vertical="center" wrapText="1"/>
    </xf>
    <xf numFmtId="0" fontId="14" fillId="0" borderId="35" xfId="8" applyFont="1" applyFill="1" applyBorder="1" applyAlignment="1">
      <alignment horizontal="left" vertical="center" wrapText="1"/>
    </xf>
    <xf numFmtId="0" fontId="65" fillId="0" borderId="63" xfId="8" applyFont="1" applyFill="1" applyBorder="1" applyAlignment="1">
      <alignment horizontal="center" vertical="center" wrapText="1"/>
    </xf>
    <xf numFmtId="0" fontId="65" fillId="0" borderId="65" xfId="8" applyFont="1" applyFill="1" applyBorder="1" applyAlignment="1">
      <alignment horizontal="center" vertical="center" wrapText="1"/>
    </xf>
    <xf numFmtId="0" fontId="65" fillId="0" borderId="67" xfId="8" applyFont="1" applyFill="1" applyBorder="1" applyAlignment="1">
      <alignment horizontal="center" vertical="center" wrapText="1"/>
    </xf>
    <xf numFmtId="0" fontId="65" fillId="0" borderId="64" xfId="8" applyFont="1" applyFill="1" applyBorder="1" applyAlignment="1">
      <alignment horizontal="left" vertical="center" wrapText="1"/>
    </xf>
    <xf numFmtId="0" fontId="65" fillId="0" borderId="68" xfId="8" applyFont="1" applyFill="1" applyBorder="1" applyAlignment="1">
      <alignment horizontal="left" vertical="center" wrapText="1"/>
    </xf>
    <xf numFmtId="0" fontId="64" fillId="0" borderId="0" xfId="8" applyFont="1" applyFill="1" applyAlignment="1">
      <alignment horizontal="center" vertical="center"/>
    </xf>
    <xf numFmtId="0" fontId="34" fillId="0" borderId="0" xfId="8" applyFont="1" applyFill="1" applyAlignment="1">
      <alignment horizontal="center" vertical="center"/>
    </xf>
    <xf numFmtId="0" fontId="31" fillId="0" borderId="0" xfId="8" applyFont="1" applyFill="1" applyBorder="1" applyAlignment="1">
      <alignment horizontal="left" vertical="center" wrapText="1"/>
    </xf>
    <xf numFmtId="0" fontId="65" fillId="0" borderId="0" xfId="8" applyFont="1" applyFill="1" applyBorder="1" applyAlignment="1">
      <alignment horizontal="left" vertical="center"/>
    </xf>
    <xf numFmtId="0" fontId="65" fillId="0" borderId="31" xfId="8" applyFont="1" applyFill="1" applyBorder="1" applyAlignment="1">
      <alignment horizontal="center" vertical="center" wrapText="1"/>
    </xf>
    <xf numFmtId="0" fontId="65" fillId="0" borderId="34" xfId="8" applyFont="1" applyFill="1" applyBorder="1" applyAlignment="1">
      <alignment horizontal="center" vertical="center" wrapText="1"/>
    </xf>
    <xf numFmtId="0" fontId="65" fillId="0" borderId="30" xfId="8" applyFont="1" applyFill="1" applyBorder="1" applyAlignment="1">
      <alignment horizontal="center" vertical="center" wrapText="1"/>
    </xf>
    <xf numFmtId="0" fontId="14" fillId="0" borderId="33" xfId="8" applyFont="1" applyFill="1" applyBorder="1" applyAlignment="1">
      <alignment horizontal="left" vertical="center" wrapText="1"/>
    </xf>
    <xf numFmtId="0" fontId="65" fillId="0" borderId="35" xfId="8" applyFont="1" applyFill="1" applyBorder="1" applyAlignment="1">
      <alignment horizontal="left" vertical="center" wrapText="1"/>
    </xf>
    <xf numFmtId="0" fontId="65" fillId="0" borderId="43" xfId="8" applyFont="1" applyFill="1" applyBorder="1" applyAlignment="1">
      <alignment horizontal="left" vertical="center" wrapText="1"/>
    </xf>
    <xf numFmtId="0" fontId="14" fillId="0" borderId="53" xfId="8" applyFont="1" applyFill="1" applyBorder="1" applyAlignment="1">
      <alignment horizontal="left" vertical="center" wrapText="1" readingOrder="1"/>
    </xf>
    <xf numFmtId="0" fontId="14" fillId="0" borderId="42" xfId="8" applyFont="1" applyFill="1" applyBorder="1" applyAlignment="1">
      <alignment horizontal="left" vertical="center" wrapText="1" readingOrder="1"/>
    </xf>
    <xf numFmtId="0" fontId="14" fillId="0" borderId="2" xfId="8" applyFont="1" applyFill="1" applyBorder="1" applyAlignment="1">
      <alignment horizontal="left" vertical="center" wrapText="1" readingOrder="1"/>
    </xf>
    <xf numFmtId="0" fontId="14" fillId="0" borderId="27" xfId="8" applyFont="1" applyFill="1" applyBorder="1" applyAlignment="1">
      <alignment horizontal="left" vertical="center" wrapText="1" readingOrder="1"/>
    </xf>
    <xf numFmtId="0" fontId="14" fillId="0" borderId="55" xfId="8" applyFont="1" applyFill="1" applyBorder="1" applyAlignment="1">
      <alignment horizontal="left" vertical="center" wrapText="1" readingOrder="1"/>
    </xf>
    <xf numFmtId="0" fontId="14" fillId="0" borderId="41" xfId="8" applyFont="1" applyFill="1" applyBorder="1" applyAlignment="1">
      <alignment horizontal="left" vertical="center" wrapText="1" readingOrder="1"/>
    </xf>
    <xf numFmtId="0" fontId="14" fillId="0" borderId="29" xfId="8" applyFont="1" applyFill="1" applyBorder="1" applyAlignment="1">
      <alignment horizontal="left" vertical="center" wrapText="1" readingOrder="1"/>
    </xf>
    <xf numFmtId="0" fontId="14" fillId="0" borderId="26" xfId="8" applyFont="1" applyFill="1" applyBorder="1" applyAlignment="1">
      <alignment horizontal="left" vertical="center" wrapText="1" readingOrder="1"/>
    </xf>
    <xf numFmtId="0" fontId="14" fillId="0" borderId="9" xfId="8" applyFont="1" applyFill="1" applyBorder="1" applyAlignment="1">
      <alignment horizontal="center" vertical="center" wrapText="1" readingOrder="1"/>
    </xf>
    <xf numFmtId="0" fontId="14" fillId="0" borderId="18" xfId="8" applyFont="1" applyFill="1" applyBorder="1" applyAlignment="1">
      <alignment horizontal="center" vertical="center" wrapText="1" readingOrder="1"/>
    </xf>
    <xf numFmtId="0" fontId="14" fillId="0" borderId="63" xfId="8" applyFont="1" applyFill="1" applyBorder="1" applyAlignment="1">
      <alignment horizontal="center" vertical="center" wrapText="1"/>
    </xf>
    <xf numFmtId="0" fontId="14" fillId="0" borderId="65" xfId="8" applyFont="1" applyFill="1" applyBorder="1" applyAlignment="1">
      <alignment horizontal="center" vertical="center" wrapText="1"/>
    </xf>
    <xf numFmtId="0" fontId="14" fillId="0" borderId="67" xfId="8" applyFont="1" applyFill="1" applyBorder="1" applyAlignment="1">
      <alignment horizontal="center" vertical="center" wrapText="1"/>
    </xf>
    <xf numFmtId="0" fontId="14" fillId="0" borderId="3" xfId="8" applyFont="1" applyFill="1" applyBorder="1" applyAlignment="1">
      <alignment horizontal="left" vertical="center" wrapText="1" readingOrder="1"/>
    </xf>
    <xf numFmtId="0" fontId="14" fillId="0" borderId="0" xfId="8" applyFont="1" applyFill="1" applyBorder="1" applyAlignment="1">
      <alignment horizontal="left" vertical="center" wrapText="1" readingOrder="1"/>
    </xf>
    <xf numFmtId="0" fontId="14" fillId="0" borderId="20" xfId="8" applyFont="1" applyFill="1" applyBorder="1" applyAlignment="1">
      <alignment horizontal="left" vertical="center" wrapText="1" readingOrder="1"/>
    </xf>
    <xf numFmtId="0" fontId="14" fillId="0" borderId="71" xfId="8" applyFont="1" applyFill="1" applyBorder="1" applyAlignment="1">
      <alignment horizontal="center" vertical="center" wrapText="1"/>
    </xf>
    <xf numFmtId="0" fontId="14" fillId="0" borderId="80" xfId="8" applyFont="1" applyFill="1" applyBorder="1" applyAlignment="1">
      <alignment horizontal="center" vertical="center" wrapText="1"/>
    </xf>
    <xf numFmtId="0" fontId="31" fillId="0" borderId="0" xfId="8" applyFont="1" applyFill="1" applyBorder="1" applyAlignment="1">
      <alignment horizontal="left" vertical="top" wrapText="1"/>
    </xf>
    <xf numFmtId="0" fontId="14" fillId="0" borderId="74" xfId="8" applyFont="1" applyFill="1" applyBorder="1" applyAlignment="1">
      <alignment horizontal="center" vertical="center"/>
    </xf>
    <xf numFmtId="0" fontId="14" fillId="0" borderId="75" xfId="8" applyFont="1" applyFill="1" applyBorder="1" applyAlignment="1">
      <alignment horizontal="center" vertical="center"/>
    </xf>
    <xf numFmtId="0" fontId="14" fillId="0" borderId="76" xfId="8" applyFont="1" applyFill="1" applyBorder="1" applyAlignment="1">
      <alignment horizontal="center" vertical="center"/>
    </xf>
    <xf numFmtId="0" fontId="14" fillId="0" borderId="77" xfId="8" applyFont="1" applyFill="1" applyBorder="1" applyAlignment="1">
      <alignment horizontal="center" vertical="center"/>
    </xf>
    <xf numFmtId="0" fontId="14" fillId="0" borderId="78" xfId="8" applyFont="1" applyFill="1" applyBorder="1" applyAlignment="1">
      <alignment horizontal="center" vertical="center"/>
    </xf>
    <xf numFmtId="0" fontId="14" fillId="0" borderId="79" xfId="8" applyFont="1" applyFill="1" applyBorder="1" applyAlignment="1">
      <alignment horizontal="center" vertical="center"/>
    </xf>
    <xf numFmtId="0" fontId="14" fillId="0" borderId="14" xfId="8" applyFont="1" applyFill="1" applyBorder="1" applyAlignment="1">
      <alignment horizontal="center" vertical="center"/>
    </xf>
    <xf numFmtId="0" fontId="14" fillId="0" borderId="16" xfId="8" applyFont="1" applyFill="1" applyBorder="1" applyAlignment="1">
      <alignment horizontal="center" vertical="center"/>
    </xf>
    <xf numFmtId="0" fontId="14" fillId="0" borderId="9" xfId="8" applyFont="1" applyFill="1" applyBorder="1" applyAlignment="1">
      <alignment horizontal="left" vertical="center"/>
    </xf>
    <xf numFmtId="0" fontId="14" fillId="0" borderId="18" xfId="8" applyFont="1" applyFill="1" applyBorder="1" applyAlignment="1">
      <alignment horizontal="left" vertical="center"/>
    </xf>
    <xf numFmtId="0" fontId="14" fillId="0" borderId="9" xfId="8" applyFont="1" applyFill="1" applyBorder="1" applyAlignment="1">
      <alignment horizontal="center" vertical="center"/>
    </xf>
    <xf numFmtId="0" fontId="14" fillId="0" borderId="18" xfId="8" applyFont="1" applyFill="1" applyBorder="1" applyAlignment="1">
      <alignment horizontal="center" vertical="center"/>
    </xf>
    <xf numFmtId="0" fontId="47" fillId="0" borderId="0" xfId="11" applyFont="1" applyFill="1">
      <alignment vertical="center"/>
    </xf>
    <xf numFmtId="0" fontId="70" fillId="0" borderId="0" xfId="11" applyFont="1" applyFill="1" applyAlignment="1"/>
    <xf numFmtId="0" fontId="49" fillId="0" borderId="0" xfId="11" applyFont="1" applyFill="1" applyAlignment="1"/>
    <xf numFmtId="0" fontId="50" fillId="0" borderId="0" xfId="11" applyFont="1" applyFill="1">
      <alignment vertical="center"/>
    </xf>
    <xf numFmtId="0" fontId="49" fillId="0" borderId="0" xfId="11" applyFont="1" applyFill="1" applyAlignment="1">
      <alignment horizontal="center" shrinkToFit="1"/>
    </xf>
    <xf numFmtId="0" fontId="49" fillId="0" borderId="4" xfId="11" applyFont="1" applyFill="1" applyBorder="1" applyAlignment="1">
      <alignment horizontal="center" shrinkToFit="1"/>
    </xf>
    <xf numFmtId="0" fontId="49" fillId="0" borderId="44" xfId="11" applyFont="1" applyFill="1" applyBorder="1" applyAlignment="1">
      <alignment horizontal="center" shrinkToFit="1"/>
    </xf>
    <xf numFmtId="0" fontId="49" fillId="0" borderId="45" xfId="11" applyFont="1" applyFill="1" applyBorder="1" applyAlignment="1">
      <alignment horizontal="center" shrinkToFit="1"/>
    </xf>
    <xf numFmtId="0" fontId="49" fillId="0" borderId="46" xfId="11" applyFont="1" applyFill="1" applyBorder="1" applyAlignment="1">
      <alignment horizontal="center" shrinkToFit="1"/>
    </xf>
    <xf numFmtId="0" fontId="49" fillId="0" borderId="4" xfId="11" applyFont="1" applyFill="1" applyBorder="1" applyAlignment="1">
      <alignment shrinkToFit="1"/>
    </xf>
    <xf numFmtId="0" fontId="49" fillId="0" borderId="45" xfId="11" applyFont="1" applyFill="1" applyBorder="1" applyAlignment="1">
      <alignment shrinkToFit="1"/>
    </xf>
    <xf numFmtId="0" fontId="49" fillId="0" borderId="46" xfId="11" applyFont="1" applyFill="1" applyBorder="1" applyAlignment="1">
      <alignment shrinkToFit="1"/>
    </xf>
    <xf numFmtId="0" fontId="49" fillId="0" borderId="0" xfId="11" applyFont="1" applyFill="1" applyAlignment="1">
      <alignment shrinkToFit="1"/>
    </xf>
    <xf numFmtId="0" fontId="49" fillId="0" borderId="3" xfId="11" applyFont="1" applyFill="1" applyBorder="1" applyAlignment="1">
      <alignment shrinkToFit="1"/>
    </xf>
    <xf numFmtId="0" fontId="49" fillId="0" borderId="0" xfId="11" applyFont="1" applyFill="1" applyBorder="1" applyAlignment="1">
      <alignment shrinkToFit="1"/>
    </xf>
    <xf numFmtId="0" fontId="47" fillId="0" borderId="0" xfId="11" applyFont="1" applyFill="1" applyBorder="1">
      <alignment vertical="center"/>
    </xf>
    <xf numFmtId="0" fontId="51" fillId="0" borderId="0" xfId="11" applyFont="1" applyFill="1" applyBorder="1" applyAlignment="1">
      <alignment horizontal="center" shrinkToFit="1"/>
    </xf>
    <xf numFmtId="0" fontId="51" fillId="0" borderId="47" xfId="11" applyFont="1" applyFill="1" applyBorder="1" applyAlignment="1">
      <alignment horizontal="center" shrinkToFit="1"/>
    </xf>
    <xf numFmtId="0" fontId="51" fillId="0" borderId="48" xfId="11" applyFont="1" applyFill="1" applyBorder="1" applyAlignment="1">
      <alignment horizontal="center" shrinkToFit="1"/>
    </xf>
    <xf numFmtId="0" fontId="51" fillId="0" borderId="49" xfId="11" applyFont="1" applyFill="1" applyBorder="1" applyAlignment="1">
      <alignment horizontal="center" shrinkToFit="1"/>
    </xf>
    <xf numFmtId="0" fontId="51" fillId="0" borderId="50" xfId="11" applyFont="1" applyFill="1" applyBorder="1" applyAlignment="1">
      <alignment horizontal="center" shrinkToFit="1"/>
    </xf>
    <xf numFmtId="0" fontId="51" fillId="0" borderId="51" xfId="11" applyFont="1" applyFill="1" applyBorder="1" applyAlignment="1">
      <alignment horizontal="center" shrinkToFit="1"/>
    </xf>
    <xf numFmtId="0" fontId="51" fillId="0" borderId="52" xfId="11" applyFont="1" applyFill="1" applyBorder="1" applyAlignment="1">
      <alignment horizontal="left" shrinkToFit="1"/>
    </xf>
    <xf numFmtId="0" fontId="51" fillId="0" borderId="0" xfId="11" applyFont="1" applyFill="1" applyBorder="1" applyAlignment="1">
      <alignment horizontal="left" shrinkToFit="1"/>
    </xf>
    <xf numFmtId="0" fontId="49" fillId="0" borderId="0" xfId="11" applyFont="1" applyFill="1" applyBorder="1" applyAlignment="1">
      <alignment horizontal="center" shrinkToFit="1"/>
    </xf>
    <xf numFmtId="0" fontId="49" fillId="0" borderId="47" xfId="11" applyFont="1" applyFill="1" applyBorder="1" applyAlignment="1">
      <alignment horizontal="center" shrinkToFit="1"/>
    </xf>
    <xf numFmtId="0" fontId="49" fillId="0" borderId="48" xfId="11" applyFont="1" applyFill="1" applyBorder="1" applyAlignment="1">
      <alignment horizontal="center" shrinkToFit="1"/>
    </xf>
    <xf numFmtId="0" fontId="49" fillId="0" borderId="49" xfId="11" applyFont="1" applyFill="1" applyBorder="1" applyAlignment="1">
      <alignment horizontal="center" shrinkToFit="1"/>
    </xf>
    <xf numFmtId="0" fontId="49" fillId="0" borderId="51" xfId="11" applyFont="1" applyFill="1" applyBorder="1" applyAlignment="1">
      <alignment horizontal="center" shrinkToFit="1"/>
    </xf>
    <xf numFmtId="0" fontId="49" fillId="0" borderId="48" xfId="11" applyFont="1" applyFill="1" applyBorder="1" applyAlignment="1">
      <alignment horizontal="center" shrinkToFit="1"/>
    </xf>
    <xf numFmtId="0" fontId="49" fillId="0" borderId="49" xfId="11" applyFont="1" applyFill="1" applyBorder="1" applyAlignment="1">
      <alignment horizontal="center" shrinkToFit="1"/>
    </xf>
    <xf numFmtId="0" fontId="49" fillId="0" borderId="51" xfId="11" applyFont="1" applyFill="1" applyBorder="1" applyAlignment="1">
      <alignment horizontal="center" shrinkToFit="1"/>
    </xf>
    <xf numFmtId="0" fontId="1" fillId="0" borderId="0" xfId="11" applyFont="1" applyFill="1" applyBorder="1" applyAlignment="1">
      <alignment vertical="center"/>
    </xf>
    <xf numFmtId="0" fontId="52" fillId="0" borderId="0" xfId="11" applyFont="1" applyFill="1" applyBorder="1" applyAlignment="1">
      <alignment vertical="center"/>
    </xf>
    <xf numFmtId="0" fontId="47" fillId="0" borderId="50" xfId="11" applyFont="1" applyFill="1" applyBorder="1">
      <alignment vertical="center"/>
    </xf>
    <xf numFmtId="0" fontId="47" fillId="0" borderId="49" xfId="11" applyFont="1" applyFill="1" applyBorder="1">
      <alignment vertical="center"/>
    </xf>
    <xf numFmtId="0" fontId="50" fillId="0" borderId="0" xfId="11" applyFont="1" applyFill="1" applyBorder="1" applyAlignment="1">
      <alignment horizontal="center" vertical="center"/>
    </xf>
    <xf numFmtId="0" fontId="50" fillId="0" borderId="0" xfId="11" applyFont="1" applyFill="1" applyBorder="1">
      <alignment vertical="center"/>
    </xf>
    <xf numFmtId="0" fontId="47" fillId="0" borderId="4" xfId="11" applyFont="1" applyFill="1" applyBorder="1">
      <alignment vertical="center"/>
    </xf>
    <xf numFmtId="0" fontId="47" fillId="0" borderId="44" xfId="11" applyFont="1" applyFill="1" applyBorder="1">
      <alignment vertical="center"/>
    </xf>
    <xf numFmtId="0" fontId="51" fillId="0" borderId="48" xfId="11" applyFont="1" applyFill="1" applyBorder="1" applyAlignment="1">
      <alignment shrinkToFit="1"/>
    </xf>
    <xf numFmtId="0" fontId="51" fillId="0" borderId="49" xfId="11" applyFont="1" applyFill="1" applyBorder="1" applyAlignment="1">
      <alignment shrinkToFit="1"/>
    </xf>
    <xf numFmtId="0" fontId="51" fillId="0" borderId="81" xfId="11" applyFont="1" applyFill="1" applyBorder="1" applyAlignment="1">
      <alignment shrinkToFit="1"/>
    </xf>
    <xf numFmtId="0" fontId="51" fillId="0" borderId="51" xfId="11" applyFont="1" applyFill="1" applyBorder="1" applyAlignment="1">
      <alignment shrinkToFit="1"/>
    </xf>
    <xf numFmtId="0" fontId="47" fillId="0" borderId="0" xfId="11" applyFont="1" applyFill="1" applyBorder="1" applyAlignment="1">
      <alignment vertical="center"/>
    </xf>
    <xf numFmtId="0" fontId="47" fillId="0" borderId="4" xfId="11" applyFont="1" applyFill="1" applyBorder="1" applyAlignment="1">
      <alignment vertical="center"/>
    </xf>
    <xf numFmtId="0" fontId="24" fillId="0" borderId="0" xfId="11" applyFont="1" applyFill="1">
      <alignment vertical="center"/>
    </xf>
    <xf numFmtId="0" fontId="19" fillId="0" borderId="0" xfId="11" applyFont="1" applyFill="1" applyBorder="1" applyAlignment="1">
      <alignment horizontal="center" vertical="center"/>
    </xf>
    <xf numFmtId="0" fontId="19" fillId="0" borderId="0" xfId="11" applyFont="1" applyFill="1" applyBorder="1" applyAlignment="1">
      <alignment vertical="center"/>
    </xf>
    <xf numFmtId="0" fontId="19" fillId="0" borderId="0" xfId="11" applyFont="1" applyFill="1">
      <alignment vertical="center"/>
    </xf>
    <xf numFmtId="0" fontId="24" fillId="0" borderId="0" xfId="11" applyFont="1" applyFill="1" applyBorder="1">
      <alignment vertical="center"/>
    </xf>
    <xf numFmtId="0" fontId="22" fillId="0" borderId="11" xfId="11" applyFont="1" applyFill="1" applyBorder="1">
      <alignment vertical="center"/>
    </xf>
    <xf numFmtId="0" fontId="24" fillId="0" borderId="12" xfId="11" applyFont="1" applyFill="1" applyBorder="1">
      <alignment vertical="center"/>
    </xf>
    <xf numFmtId="0" fontId="22" fillId="0" borderId="12" xfId="11" applyFont="1" applyFill="1" applyBorder="1">
      <alignment vertical="center"/>
    </xf>
    <xf numFmtId="0" fontId="24" fillId="0" borderId="12" xfId="11" applyFont="1" applyFill="1" applyBorder="1" applyAlignment="1">
      <alignment vertical="center"/>
    </xf>
    <xf numFmtId="0" fontId="24" fillId="0" borderId="24" xfId="11" applyFont="1" applyFill="1" applyBorder="1">
      <alignment vertical="center"/>
    </xf>
    <xf numFmtId="0" fontId="24" fillId="0" borderId="25" xfId="11" applyFont="1" applyFill="1" applyBorder="1">
      <alignment vertical="center"/>
    </xf>
    <xf numFmtId="0" fontId="11" fillId="0" borderId="82" xfId="11" applyFont="1" applyFill="1" applyBorder="1" applyAlignment="1">
      <alignment horizontal="left" vertical="top" wrapText="1"/>
    </xf>
    <xf numFmtId="0" fontId="11" fillId="0" borderId="83" xfId="11" applyFont="1" applyFill="1" applyBorder="1" applyAlignment="1">
      <alignment horizontal="left" vertical="top" wrapText="1"/>
    </xf>
    <xf numFmtId="0" fontId="11" fillId="0" borderId="84" xfId="11" applyFont="1" applyFill="1" applyBorder="1" applyAlignment="1">
      <alignment horizontal="left" vertical="top" wrapText="1"/>
    </xf>
    <xf numFmtId="0" fontId="24" fillId="0" borderId="27" xfId="11" applyFont="1" applyFill="1" applyBorder="1">
      <alignment vertical="center"/>
    </xf>
    <xf numFmtId="0" fontId="11" fillId="0" borderId="85" xfId="11" applyFont="1" applyFill="1" applyBorder="1" applyAlignment="1">
      <alignment horizontal="left" vertical="top" wrapText="1"/>
    </xf>
    <xf numFmtId="0" fontId="11" fillId="0" borderId="0" xfId="11" applyFont="1" applyFill="1" applyBorder="1" applyAlignment="1">
      <alignment horizontal="left" vertical="top" wrapText="1"/>
    </xf>
    <xf numFmtId="0" fontId="11" fillId="0" borderId="86" xfId="11" applyFont="1" applyFill="1" applyBorder="1" applyAlignment="1">
      <alignment horizontal="left" vertical="top" wrapText="1"/>
    </xf>
    <xf numFmtId="0" fontId="11" fillId="0" borderId="87" xfId="11" applyFont="1" applyFill="1" applyBorder="1" applyAlignment="1">
      <alignment horizontal="left" vertical="top" wrapText="1"/>
    </xf>
    <xf numFmtId="0" fontId="11" fillId="0" borderId="88" xfId="11" applyFont="1" applyFill="1" applyBorder="1" applyAlignment="1">
      <alignment horizontal="left" vertical="top" wrapText="1"/>
    </xf>
    <xf numFmtId="0" fontId="11" fillId="0" borderId="89" xfId="11" applyFont="1" applyFill="1" applyBorder="1" applyAlignment="1">
      <alignment horizontal="left" vertical="top" wrapText="1"/>
    </xf>
    <xf numFmtId="0" fontId="24" fillId="0" borderId="19" xfId="11" applyFont="1" applyFill="1" applyBorder="1">
      <alignment vertical="center"/>
    </xf>
    <xf numFmtId="0" fontId="11" fillId="0" borderId="20" xfId="11" applyFont="1" applyFill="1" applyBorder="1" applyAlignment="1">
      <alignment horizontal="left" vertical="top" wrapText="1"/>
    </xf>
    <xf numFmtId="0" fontId="24" fillId="0" borderId="20" xfId="11" applyFont="1" applyFill="1" applyBorder="1">
      <alignment vertical="center"/>
    </xf>
    <xf numFmtId="0" fontId="24" fillId="0" borderId="26" xfId="11" applyFont="1" applyFill="1" applyBorder="1">
      <alignment vertical="center"/>
    </xf>
    <xf numFmtId="0" fontId="19" fillId="0" borderId="82" xfId="11" applyFont="1" applyFill="1" applyBorder="1" applyAlignment="1">
      <alignment vertical="center"/>
    </xf>
    <xf numFmtId="0" fontId="19" fillId="0" borderId="83" xfId="11" applyFont="1" applyFill="1" applyBorder="1" applyAlignment="1">
      <alignment vertical="center"/>
    </xf>
    <xf numFmtId="0" fontId="19" fillId="0" borderId="84" xfId="11" applyFont="1" applyFill="1" applyBorder="1" applyAlignment="1">
      <alignment vertical="center"/>
    </xf>
    <xf numFmtId="0" fontId="19" fillId="0" borderId="87" xfId="11" applyFont="1" applyFill="1" applyBorder="1" applyAlignment="1">
      <alignment vertical="center"/>
    </xf>
    <xf numFmtId="0" fontId="19" fillId="0" borderId="88" xfId="11" applyFont="1" applyFill="1" applyBorder="1" applyAlignment="1">
      <alignment vertical="center"/>
    </xf>
    <xf numFmtId="0" fontId="19" fillId="0" borderId="89" xfId="11" applyFont="1" applyFill="1" applyBorder="1" applyAlignment="1">
      <alignment vertical="center"/>
    </xf>
    <xf numFmtId="0" fontId="19" fillId="0" borderId="82" xfId="11" applyFont="1" applyFill="1" applyBorder="1" applyAlignment="1">
      <alignment horizontal="left" vertical="top"/>
    </xf>
    <xf numFmtId="0" fontId="19" fillId="0" borderId="83" xfId="11" applyFont="1" applyFill="1" applyBorder="1" applyAlignment="1">
      <alignment horizontal="left" vertical="top"/>
    </xf>
    <xf numFmtId="0" fontId="19" fillId="0" borderId="84" xfId="11" applyFont="1" applyFill="1" applyBorder="1" applyAlignment="1">
      <alignment horizontal="left" vertical="top"/>
    </xf>
    <xf numFmtId="0" fontId="19" fillId="0" borderId="85" xfId="11" applyFont="1" applyFill="1" applyBorder="1" applyAlignment="1">
      <alignment horizontal="left" vertical="top"/>
    </xf>
    <xf numFmtId="0" fontId="19" fillId="0" borderId="0" xfId="11" applyFont="1" applyFill="1" applyBorder="1" applyAlignment="1">
      <alignment horizontal="left" vertical="top"/>
    </xf>
    <xf numFmtId="0" fontId="19" fillId="0" borderId="86" xfId="11" applyFont="1" applyFill="1" applyBorder="1" applyAlignment="1">
      <alignment horizontal="left" vertical="top"/>
    </xf>
    <xf numFmtId="0" fontId="19" fillId="0" borderId="87" xfId="11" applyFont="1" applyFill="1" applyBorder="1" applyAlignment="1">
      <alignment horizontal="left" vertical="top"/>
    </xf>
    <xf numFmtId="0" fontId="19" fillId="0" borderId="88" xfId="11" applyFont="1" applyFill="1" applyBorder="1" applyAlignment="1">
      <alignment horizontal="left" vertical="top"/>
    </xf>
    <xf numFmtId="0" fontId="19" fillId="0" borderId="89" xfId="11" applyFont="1" applyFill="1" applyBorder="1" applyAlignment="1">
      <alignment horizontal="left" vertical="top"/>
    </xf>
    <xf numFmtId="0" fontId="26" fillId="0" borderId="20" xfId="11" applyFont="1" applyFill="1" applyBorder="1">
      <alignment vertical="center"/>
    </xf>
    <xf numFmtId="0" fontId="26" fillId="0" borderId="0" xfId="11" applyFont="1" applyFill="1" applyAlignment="1">
      <alignment horizontal="center" vertical="center"/>
    </xf>
    <xf numFmtId="0" fontId="26" fillId="0" borderId="0" xfId="11" applyFont="1" applyFill="1">
      <alignment vertical="center"/>
    </xf>
    <xf numFmtId="0" fontId="1" fillId="0" borderId="11" xfId="11" applyFill="1" applyBorder="1">
      <alignment vertical="center"/>
    </xf>
    <xf numFmtId="0" fontId="1" fillId="0" borderId="12" xfId="11" applyFill="1" applyBorder="1">
      <alignment vertical="center"/>
    </xf>
    <xf numFmtId="0" fontId="1" fillId="0" borderId="24" xfId="11" applyFill="1" applyBorder="1">
      <alignment vertical="center"/>
    </xf>
    <xf numFmtId="0" fontId="1" fillId="0" borderId="0" xfId="11" applyFill="1" applyBorder="1">
      <alignment vertical="center"/>
    </xf>
    <xf numFmtId="0" fontId="35" fillId="0" borderId="11" xfId="11" applyFont="1" applyFill="1" applyBorder="1" applyAlignment="1">
      <alignment vertical="center"/>
    </xf>
    <xf numFmtId="0" fontId="24" fillId="0" borderId="11" xfId="11" applyFont="1" applyFill="1" applyBorder="1">
      <alignment vertical="center"/>
    </xf>
    <xf numFmtId="0" fontId="52" fillId="0" borderId="12" xfId="11" applyFont="1" applyFill="1" applyBorder="1" applyAlignment="1">
      <alignment vertical="center" shrinkToFit="1"/>
    </xf>
    <xf numFmtId="0" fontId="55" fillId="0" borderId="12" xfId="11" applyFont="1" applyFill="1" applyBorder="1" applyAlignment="1">
      <alignment horizontal="left" vertical="center" shrinkToFit="1"/>
    </xf>
    <xf numFmtId="0" fontId="1" fillId="0" borderId="25" xfId="11" applyFill="1" applyBorder="1">
      <alignment vertical="center"/>
    </xf>
    <xf numFmtId="0" fontId="19" fillId="0" borderId="1" xfId="11" applyFont="1" applyFill="1" applyBorder="1" applyAlignment="1">
      <alignment horizontal="center" vertical="center"/>
    </xf>
    <xf numFmtId="0" fontId="19" fillId="0" borderId="27" xfId="11" applyFont="1" applyFill="1" applyBorder="1" applyAlignment="1">
      <alignment vertical="center"/>
    </xf>
    <xf numFmtId="0" fontId="26" fillId="0" borderId="9" xfId="11" applyFont="1" applyFill="1" applyBorder="1" applyAlignment="1">
      <alignment horizontal="center" vertical="center"/>
    </xf>
    <xf numFmtId="0" fontId="26" fillId="0" borderId="10" xfId="11" applyFont="1" applyFill="1" applyBorder="1" applyAlignment="1">
      <alignment horizontal="center" vertical="center"/>
    </xf>
    <xf numFmtId="0" fontId="26" fillId="0" borderId="56" xfId="11" applyFont="1" applyFill="1" applyBorder="1" applyAlignment="1">
      <alignment horizontal="center" vertical="center"/>
    </xf>
    <xf numFmtId="0" fontId="1" fillId="0" borderId="27" xfId="11" applyFill="1" applyBorder="1">
      <alignment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3" fillId="0" borderId="27" xfId="11" applyFont="1" applyFill="1" applyBorder="1" applyAlignment="1">
      <alignment vertical="center" wrapText="1"/>
    </xf>
    <xf numFmtId="0" fontId="23" fillId="0" borderId="0" xfId="11" applyFont="1" applyFill="1" applyBorder="1" applyAlignment="1">
      <alignment vertical="center" wrapText="1"/>
    </xf>
    <xf numFmtId="0" fontId="1" fillId="0" borderId="1" xfId="11" applyFill="1" applyBorder="1" applyAlignment="1">
      <alignment horizontal="center" vertical="center"/>
    </xf>
    <xf numFmtId="0" fontId="19" fillId="0" borderId="1" xfId="11" applyFont="1" applyFill="1" applyBorder="1" applyAlignment="1">
      <alignment horizontal="center" vertical="center" wrapText="1"/>
    </xf>
    <xf numFmtId="0" fontId="1" fillId="0" borderId="8" xfId="11" applyFill="1" applyBorder="1" applyAlignment="1">
      <alignment horizontal="center" vertical="center"/>
    </xf>
    <xf numFmtId="0" fontId="19" fillId="0" borderId="0" xfId="11" applyFont="1" applyFill="1" applyBorder="1" applyAlignment="1">
      <alignment vertical="center" wrapText="1"/>
    </xf>
    <xf numFmtId="0" fontId="1" fillId="0" borderId="0" xfId="11" applyFill="1" applyBorder="1" applyAlignment="1">
      <alignment vertical="center"/>
    </xf>
    <xf numFmtId="0" fontId="1" fillId="0" borderId="10" xfId="11" applyFill="1" applyBorder="1" applyAlignment="1">
      <alignment vertical="center"/>
    </xf>
    <xf numFmtId="0" fontId="19" fillId="0" borderId="9" xfId="11" applyFont="1" applyFill="1" applyBorder="1" applyAlignment="1">
      <alignment horizontal="center" vertical="center"/>
    </xf>
    <xf numFmtId="0" fontId="19" fillId="0" borderId="10" xfId="11" applyFont="1" applyFill="1" applyBorder="1" applyAlignment="1">
      <alignment horizontal="center" vertical="center"/>
    </xf>
    <xf numFmtId="0" fontId="19" fillId="0" borderId="56" xfId="11" applyFont="1" applyFill="1" applyBorder="1" applyAlignment="1">
      <alignment horizontal="center" vertical="center"/>
    </xf>
    <xf numFmtId="0" fontId="1" fillId="0" borderId="9" xfId="11" applyFill="1" applyBorder="1" applyAlignment="1">
      <alignment horizontal="center" vertical="center"/>
    </xf>
    <xf numFmtId="0" fontId="1" fillId="0" borderId="10" xfId="11" applyFill="1" applyBorder="1" applyAlignment="1">
      <alignment horizontal="center" vertical="center"/>
    </xf>
    <xf numFmtId="0" fontId="1" fillId="0" borderId="56" xfId="11" applyFill="1" applyBorder="1" applyAlignment="1">
      <alignment horizontal="center" vertical="center"/>
    </xf>
    <xf numFmtId="0" fontId="19" fillId="0" borderId="9" xfId="11" applyFont="1" applyFill="1" applyBorder="1" applyAlignment="1">
      <alignment horizontal="center" vertical="center" wrapText="1"/>
    </xf>
    <xf numFmtId="0" fontId="19" fillId="0" borderId="10" xfId="11" applyFont="1" applyFill="1" applyBorder="1" applyAlignment="1">
      <alignment horizontal="center" vertical="center" wrapText="1"/>
    </xf>
    <xf numFmtId="0" fontId="19" fillId="0" borderId="56" xfId="11" applyFont="1" applyFill="1" applyBorder="1" applyAlignment="1">
      <alignment horizontal="center" vertical="center" wrapText="1"/>
    </xf>
    <xf numFmtId="0" fontId="26" fillId="0" borderId="1" xfId="11" applyFont="1" applyFill="1" applyBorder="1" applyAlignment="1">
      <alignment horizontal="center" vertical="center" wrapText="1"/>
    </xf>
    <xf numFmtId="0" fontId="23" fillId="0" borderId="8" xfId="11" applyFont="1" applyFill="1" applyBorder="1" applyAlignment="1">
      <alignment horizontal="center" vertical="center" wrapText="1"/>
    </xf>
    <xf numFmtId="0" fontId="24" fillId="0" borderId="53" xfId="11" applyFont="1" applyFill="1" applyBorder="1" applyAlignment="1">
      <alignment horizontal="center" vertical="center"/>
    </xf>
    <xf numFmtId="0" fontId="24" fillId="0" borderId="3" xfId="11" applyFont="1" applyFill="1" applyBorder="1" applyAlignment="1">
      <alignment horizontal="center" vertical="center"/>
    </xf>
    <xf numFmtId="0" fontId="24" fillId="0" borderId="54" xfId="11" applyFont="1" applyFill="1" applyBorder="1" applyAlignment="1">
      <alignment horizontal="center" vertical="center"/>
    </xf>
    <xf numFmtId="0" fontId="24" fillId="0" borderId="56" xfId="11" applyFont="1" applyFill="1" applyBorder="1" applyAlignment="1">
      <alignment horizontal="center" vertical="center"/>
    </xf>
    <xf numFmtId="0" fontId="24" fillId="0" borderId="1" xfId="11" applyFont="1" applyFill="1" applyBorder="1" applyAlignment="1">
      <alignment horizontal="center" vertical="center"/>
    </xf>
    <xf numFmtId="0" fontId="24" fillId="0" borderId="27" xfId="11" applyFont="1" applyFill="1" applyBorder="1" applyAlignment="1">
      <alignment vertical="center"/>
    </xf>
    <xf numFmtId="0" fontId="24" fillId="0" borderId="0" xfId="11" applyFont="1" applyFill="1" applyBorder="1" applyAlignment="1">
      <alignment vertical="center"/>
    </xf>
    <xf numFmtId="0" fontId="24" fillId="0" borderId="55" xfId="11" applyFont="1" applyFill="1" applyBorder="1" applyAlignment="1">
      <alignment horizontal="center" vertical="center"/>
    </xf>
    <xf numFmtId="0" fontId="24" fillId="0" borderId="4" xfId="11" applyFont="1" applyFill="1" applyBorder="1" applyAlignment="1">
      <alignment horizontal="center" vertical="center"/>
    </xf>
    <xf numFmtId="0" fontId="24" fillId="0" borderId="5" xfId="11" applyFont="1" applyFill="1" applyBorder="1" applyAlignment="1">
      <alignment horizontal="center" vertical="center"/>
    </xf>
    <xf numFmtId="0" fontId="24" fillId="0" borderId="1" xfId="11" applyFont="1" applyFill="1" applyBorder="1" applyAlignment="1">
      <alignment horizontal="center" vertical="center" wrapText="1"/>
    </xf>
    <xf numFmtId="0" fontId="24" fillId="0" borderId="6" xfId="11" applyFont="1" applyFill="1" applyBorder="1" applyAlignment="1">
      <alignment horizontal="center" vertical="center"/>
    </xf>
    <xf numFmtId="0" fontId="24" fillId="0" borderId="9" xfId="11" applyFont="1" applyFill="1" applyBorder="1" applyAlignment="1">
      <alignment horizontal="center" vertical="center"/>
    </xf>
    <xf numFmtId="0" fontId="24" fillId="0" borderId="10" xfId="11" applyFont="1" applyFill="1" applyBorder="1" applyAlignment="1">
      <alignment horizontal="center" vertical="center"/>
    </xf>
    <xf numFmtId="0" fontId="19" fillId="0" borderId="0" xfId="11" applyFont="1" applyFill="1" applyBorder="1">
      <alignment vertical="center"/>
    </xf>
    <xf numFmtId="0" fontId="1" fillId="0" borderId="19" xfId="11" applyFill="1" applyBorder="1">
      <alignment vertical="center"/>
    </xf>
    <xf numFmtId="0" fontId="1" fillId="0" borderId="20" xfId="11" applyFill="1" applyBorder="1">
      <alignment vertical="center"/>
    </xf>
    <xf numFmtId="0" fontId="24" fillId="0" borderId="20" xfId="11" applyFont="1" applyFill="1" applyBorder="1" applyAlignment="1">
      <alignment horizontal="center" vertical="center"/>
    </xf>
    <xf numFmtId="0" fontId="1" fillId="0" borderId="26" xfId="11" applyFill="1" applyBorder="1">
      <alignment vertical="center"/>
    </xf>
    <xf numFmtId="0" fontId="6" fillId="0" borderId="0" xfId="11" applyFont="1" applyFill="1" applyBorder="1" applyAlignment="1">
      <alignment vertical="top" shrinkToFit="1"/>
    </xf>
    <xf numFmtId="0" fontId="6" fillId="0" borderId="11" xfId="11" applyFont="1" applyFill="1" applyBorder="1" applyAlignment="1">
      <alignment vertical="top" shrinkToFit="1"/>
    </xf>
    <xf numFmtId="0" fontId="19" fillId="0" borderId="12" xfId="11" applyFont="1" applyFill="1" applyBorder="1">
      <alignment vertical="center"/>
    </xf>
    <xf numFmtId="0" fontId="35" fillId="0" borderId="25" xfId="11" applyFont="1" applyFill="1" applyBorder="1" applyAlignment="1">
      <alignment vertical="center"/>
    </xf>
    <xf numFmtId="0" fontId="35" fillId="0" borderId="0" xfId="11" applyFont="1" applyFill="1" applyBorder="1" applyAlignment="1">
      <alignment vertical="center"/>
    </xf>
    <xf numFmtId="0" fontId="11" fillId="0" borderId="0" xfId="11" applyFont="1" applyFill="1" applyBorder="1">
      <alignment vertical="center"/>
    </xf>
    <xf numFmtId="0" fontId="23" fillId="0" borderId="0" xfId="11" applyFont="1" applyFill="1" applyBorder="1">
      <alignment vertical="center"/>
    </xf>
    <xf numFmtId="0" fontId="23" fillId="0" borderId="1" xfId="11" applyFont="1" applyFill="1" applyBorder="1" applyAlignment="1">
      <alignment horizontal="left" vertical="top" wrapText="1"/>
    </xf>
    <xf numFmtId="0" fontId="11" fillId="0" borderId="0" xfId="11" applyFont="1" applyFill="1" applyBorder="1" applyAlignment="1">
      <alignment vertical="top" wrapText="1"/>
    </xf>
    <xf numFmtId="0" fontId="31" fillId="0" borderId="25" xfId="11" applyFont="1" applyFill="1" applyBorder="1" applyAlignment="1">
      <alignment vertical="top" wrapText="1"/>
    </xf>
    <xf numFmtId="0" fontId="19" fillId="0" borderId="27" xfId="11" applyFont="1" applyFill="1" applyBorder="1">
      <alignment vertical="center"/>
    </xf>
    <xf numFmtId="0" fontId="35" fillId="0" borderId="25" xfId="11" applyFont="1" applyFill="1" applyBorder="1">
      <alignment vertical="center"/>
    </xf>
    <xf numFmtId="0" fontId="26" fillId="0" borderId="0" xfId="11" applyFont="1" applyFill="1" applyBorder="1" applyAlignment="1">
      <alignment vertical="top"/>
    </xf>
    <xf numFmtId="0" fontId="35" fillId="0" borderId="0" xfId="11" applyFont="1" applyFill="1" applyBorder="1">
      <alignment vertical="center"/>
    </xf>
    <xf numFmtId="0" fontId="26" fillId="0" borderId="53" xfId="11" applyFont="1" applyFill="1" applyBorder="1" applyAlignment="1">
      <alignment horizontal="center" vertical="top"/>
    </xf>
    <xf numFmtId="0" fontId="26" fillId="0" borderId="3" xfId="11" applyFont="1" applyFill="1" applyBorder="1" applyAlignment="1">
      <alignment horizontal="center" vertical="top"/>
    </xf>
    <xf numFmtId="0" fontId="26" fillId="0" borderId="54" xfId="11" applyFont="1" applyFill="1" applyBorder="1" applyAlignment="1">
      <alignment horizontal="center" vertical="top"/>
    </xf>
    <xf numFmtId="0" fontId="26" fillId="0" borderId="2" xfId="11" applyFont="1" applyFill="1" applyBorder="1" applyAlignment="1">
      <alignment horizontal="center" vertical="top"/>
    </xf>
    <xf numFmtId="0" fontId="26" fillId="0" borderId="0" xfId="11" applyFont="1" applyFill="1" applyBorder="1" applyAlignment="1">
      <alignment horizontal="center" vertical="top"/>
    </xf>
    <xf numFmtId="0" fontId="26" fillId="0" borderId="7" xfId="11" applyFont="1" applyFill="1" applyBorder="1" applyAlignment="1">
      <alignment horizontal="center" vertical="top"/>
    </xf>
    <xf numFmtId="0" fontId="26" fillId="0" borderId="55" xfId="11" applyFont="1" applyFill="1" applyBorder="1" applyAlignment="1">
      <alignment horizontal="center" vertical="top"/>
    </xf>
    <xf numFmtId="0" fontId="26" fillId="0" borderId="4" xfId="11" applyFont="1" applyFill="1" applyBorder="1" applyAlignment="1">
      <alignment horizontal="center" vertical="top"/>
    </xf>
    <xf numFmtId="0" fontId="26" fillId="0" borderId="5" xfId="11" applyFont="1" applyFill="1" applyBorder="1" applyAlignment="1">
      <alignment horizontal="center" vertical="top"/>
    </xf>
    <xf numFmtId="0" fontId="19" fillId="0" borderId="1" xfId="11" applyFont="1" applyFill="1" applyBorder="1" applyAlignment="1">
      <alignment horizontal="left" vertical="top"/>
    </xf>
    <xf numFmtId="0" fontId="26" fillId="0" borderId="1" xfId="11" applyFont="1" applyFill="1" applyBorder="1" applyAlignment="1">
      <alignment horizontal="left" vertical="top"/>
    </xf>
    <xf numFmtId="0" fontId="22" fillId="0" borderId="25" xfId="11" applyFont="1" applyFill="1" applyBorder="1">
      <alignment vertical="center"/>
    </xf>
    <xf numFmtId="0" fontId="1" fillId="0" borderId="3" xfId="11" applyFill="1" applyBorder="1">
      <alignment vertical="center"/>
    </xf>
    <xf numFmtId="0" fontId="22" fillId="0" borderId="0" xfId="11" applyFont="1" applyFill="1" applyBorder="1">
      <alignment vertical="center"/>
    </xf>
    <xf numFmtId="0" fontId="19" fillId="0" borderId="53" xfId="11" applyFont="1" applyFill="1" applyBorder="1" applyAlignment="1">
      <alignment horizontal="center" vertical="top"/>
    </xf>
    <xf numFmtId="0" fontId="19" fillId="0" borderId="3" xfId="11" applyFont="1" applyFill="1" applyBorder="1" applyAlignment="1">
      <alignment horizontal="center" vertical="top"/>
    </xf>
    <xf numFmtId="0" fontId="19" fillId="0" borderId="54" xfId="11" applyFont="1" applyFill="1" applyBorder="1" applyAlignment="1">
      <alignment horizontal="center" vertical="top"/>
    </xf>
    <xf numFmtId="0" fontId="1" fillId="0" borderId="0" xfId="11" applyFill="1" applyBorder="1" applyAlignment="1">
      <alignment vertical="top"/>
    </xf>
    <xf numFmtId="0" fontId="1" fillId="0" borderId="53" xfId="11" applyFill="1" applyBorder="1" applyAlignment="1">
      <alignment horizontal="left" vertical="top"/>
    </xf>
    <xf numFmtId="0" fontId="1" fillId="0" borderId="3" xfId="11" applyFill="1" applyBorder="1" applyAlignment="1">
      <alignment horizontal="left" vertical="top"/>
    </xf>
    <xf numFmtId="0" fontId="1" fillId="0" borderId="54" xfId="11" applyFill="1" applyBorder="1" applyAlignment="1">
      <alignment horizontal="left" vertical="top"/>
    </xf>
    <xf numFmtId="0" fontId="19" fillId="0" borderId="2" xfId="11" applyFont="1" applyFill="1" applyBorder="1" applyAlignment="1">
      <alignment horizontal="center" vertical="top"/>
    </xf>
    <xf numFmtId="0" fontId="19" fillId="0" borderId="0" xfId="11" applyFont="1" applyFill="1" applyBorder="1" applyAlignment="1">
      <alignment horizontal="center" vertical="top"/>
    </xf>
    <xf numFmtId="0" fontId="19" fillId="0" borderId="7" xfId="11" applyFont="1" applyFill="1" applyBorder="1" applyAlignment="1">
      <alignment horizontal="center" vertical="top"/>
    </xf>
    <xf numFmtId="0" fontId="1" fillId="0" borderId="2" xfId="11" applyFill="1" applyBorder="1" applyAlignment="1">
      <alignment horizontal="left" vertical="top"/>
    </xf>
    <xf numFmtId="0" fontId="1" fillId="0" borderId="0" xfId="11" applyFill="1" applyBorder="1" applyAlignment="1">
      <alignment horizontal="left" vertical="top"/>
    </xf>
    <xf numFmtId="0" fontId="1" fillId="0" borderId="7" xfId="11" applyFill="1" applyBorder="1" applyAlignment="1">
      <alignment horizontal="left" vertical="top"/>
    </xf>
    <xf numFmtId="0" fontId="19" fillId="0" borderId="55" xfId="11" applyFont="1" applyFill="1" applyBorder="1" applyAlignment="1">
      <alignment horizontal="center" vertical="top"/>
    </xf>
    <xf numFmtId="0" fontId="19" fillId="0" borderId="4" xfId="11" applyFont="1" applyFill="1" applyBorder="1" applyAlignment="1">
      <alignment horizontal="center" vertical="top"/>
    </xf>
    <xf numFmtId="0" fontId="19" fillId="0" borderId="5" xfId="11" applyFont="1" applyFill="1" applyBorder="1" applyAlignment="1">
      <alignment horizontal="center" vertical="top"/>
    </xf>
    <xf numFmtId="0" fontId="1" fillId="0" borderId="55" xfId="11" applyFill="1" applyBorder="1" applyAlignment="1">
      <alignment horizontal="left" vertical="top"/>
    </xf>
    <xf numFmtId="0" fontId="1" fillId="0" borderId="4" xfId="11" applyFill="1" applyBorder="1" applyAlignment="1">
      <alignment horizontal="left" vertical="top"/>
    </xf>
    <xf numFmtId="0" fontId="1" fillId="0" borderId="5" xfId="11" applyFill="1" applyBorder="1" applyAlignment="1">
      <alignment horizontal="left" vertical="top"/>
    </xf>
    <xf numFmtId="0" fontId="19" fillId="0" borderId="20" xfId="11" applyFont="1" applyFill="1" applyBorder="1">
      <alignment vertical="center"/>
    </xf>
    <xf numFmtId="0" fontId="17" fillId="0" borderId="0" xfId="11" applyFont="1" applyFill="1" applyBorder="1">
      <alignment vertical="center"/>
    </xf>
    <xf numFmtId="0" fontId="26" fillId="0" borderId="0" xfId="11" applyFont="1" applyFill="1" applyBorder="1">
      <alignment vertical="center"/>
    </xf>
    <xf numFmtId="0" fontId="19" fillId="0" borderId="53" xfId="11" applyFont="1" applyFill="1" applyBorder="1" applyAlignment="1">
      <alignment horizontal="left" vertical="top" wrapText="1"/>
    </xf>
    <xf numFmtId="0" fontId="19" fillId="0" borderId="3" xfId="11" applyFont="1" applyFill="1" applyBorder="1" applyAlignment="1">
      <alignment horizontal="left" vertical="top" wrapText="1"/>
    </xf>
    <xf numFmtId="0" fontId="19" fillId="0" borderId="54" xfId="11" applyFont="1" applyFill="1" applyBorder="1" applyAlignment="1">
      <alignment horizontal="left" vertical="top" wrapText="1"/>
    </xf>
    <xf numFmtId="0" fontId="19" fillId="0" borderId="2" xfId="11" applyFont="1" applyFill="1" applyBorder="1" applyAlignment="1">
      <alignment horizontal="left" vertical="top" wrapText="1"/>
    </xf>
    <xf numFmtId="0" fontId="19" fillId="0" borderId="0" xfId="11" applyFont="1" applyFill="1" applyBorder="1" applyAlignment="1">
      <alignment horizontal="left" vertical="top" wrapText="1"/>
    </xf>
    <xf numFmtId="0" fontId="19" fillId="0" borderId="7" xfId="11" applyFont="1" applyFill="1" applyBorder="1" applyAlignment="1">
      <alignment horizontal="left" vertical="top" wrapText="1"/>
    </xf>
    <xf numFmtId="0" fontId="19" fillId="0" borderId="55" xfId="11" applyFont="1" applyFill="1" applyBorder="1" applyAlignment="1">
      <alignment horizontal="left" vertical="top" wrapText="1"/>
    </xf>
    <xf numFmtId="0" fontId="19" fillId="0" borderId="4" xfId="11" applyFont="1" applyFill="1" applyBorder="1" applyAlignment="1">
      <alignment horizontal="left" vertical="top" wrapText="1"/>
    </xf>
    <xf numFmtId="0" fontId="19" fillId="0" borderId="5" xfId="11" applyFont="1" applyFill="1" applyBorder="1" applyAlignment="1">
      <alignment horizontal="left" vertical="top" wrapText="1"/>
    </xf>
    <xf numFmtId="0" fontId="24" fillId="0" borderId="0" xfId="11" applyFont="1" applyFill="1" applyAlignment="1">
      <alignment vertical="center" wrapText="1"/>
    </xf>
    <xf numFmtId="0" fontId="50" fillId="0" borderId="0" xfId="11" applyFont="1" applyFill="1" applyAlignment="1">
      <alignment horizontal="center" vertical="center"/>
    </xf>
    <xf numFmtId="0" fontId="47" fillId="0" borderId="48" xfId="11" applyFont="1" applyFill="1" applyBorder="1" applyAlignment="1">
      <alignment horizontal="center" vertical="center"/>
    </xf>
    <xf numFmtId="0" fontId="47" fillId="0" borderId="49" xfId="11" applyFont="1" applyFill="1" applyBorder="1" applyAlignment="1">
      <alignment horizontal="center" vertical="center"/>
    </xf>
    <xf numFmtId="0" fontId="47" fillId="0" borderId="51" xfId="11" applyFont="1" applyFill="1" applyBorder="1" applyAlignment="1">
      <alignment horizontal="center" vertical="center"/>
    </xf>
    <xf numFmtId="0" fontId="19" fillId="0" borderId="0" xfId="11" applyFont="1" applyFill="1" applyAlignment="1">
      <alignment horizontal="center" vertical="center"/>
    </xf>
    <xf numFmtId="0" fontId="24" fillId="0" borderId="0" xfId="11" applyFont="1" applyFill="1" applyBorder="1" applyAlignment="1">
      <alignment horizontal="center" vertical="center"/>
    </xf>
    <xf numFmtId="0" fontId="35" fillId="0" borderId="12" xfId="11" applyFont="1" applyFill="1" applyBorder="1" applyAlignment="1">
      <alignment vertical="center"/>
    </xf>
    <xf numFmtId="0" fontId="11" fillId="0" borderId="12" xfId="11" applyFont="1" applyFill="1" applyBorder="1">
      <alignment vertical="center"/>
    </xf>
    <xf numFmtId="0" fontId="23" fillId="0" borderId="0" xfId="11" applyFont="1" applyFill="1" applyBorder="1" applyAlignment="1">
      <alignment vertical="center"/>
    </xf>
    <xf numFmtId="0" fontId="23" fillId="0" borderId="53" xfId="11" applyFont="1" applyFill="1" applyBorder="1" applyAlignment="1">
      <alignment horizontal="center" vertical="center"/>
    </xf>
    <xf numFmtId="0" fontId="23" fillId="0" borderId="3" xfId="11" applyFont="1" applyFill="1" applyBorder="1" applyAlignment="1">
      <alignment horizontal="center" vertical="center"/>
    </xf>
    <xf numFmtId="0" fontId="23" fillId="0" borderId="54" xfId="11" applyFont="1" applyFill="1" applyBorder="1" applyAlignment="1">
      <alignment horizontal="center" vertical="center"/>
    </xf>
    <xf numFmtId="0" fontId="19" fillId="0" borderId="53" xfId="11" applyFont="1" applyFill="1" applyBorder="1" applyAlignment="1">
      <alignment horizontal="center" vertical="center" wrapText="1"/>
    </xf>
    <xf numFmtId="0" fontId="19" fillId="0" borderId="3"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23" fillId="0" borderId="53" xfId="11" applyFont="1" applyFill="1" applyBorder="1" applyAlignment="1">
      <alignment horizontal="center" vertical="center" wrapText="1"/>
    </xf>
    <xf numFmtId="0" fontId="23" fillId="0" borderId="3" xfId="11" applyFont="1" applyFill="1" applyBorder="1" applyAlignment="1">
      <alignment horizontal="center" vertical="center" wrapText="1"/>
    </xf>
    <xf numFmtId="0" fontId="23" fillId="0" borderId="54" xfId="11" applyFont="1" applyFill="1" applyBorder="1" applyAlignment="1">
      <alignment horizontal="center" vertical="center" wrapText="1"/>
    </xf>
    <xf numFmtId="0" fontId="24" fillId="0" borderId="53" xfId="11" applyFont="1" applyFill="1" applyBorder="1" applyAlignment="1">
      <alignment horizontal="center" vertical="center" wrapText="1"/>
    </xf>
    <xf numFmtId="0" fontId="24" fillId="0" borderId="3" xfId="11" applyFont="1" applyFill="1" applyBorder="1" applyAlignment="1">
      <alignment horizontal="center" vertical="center" wrapText="1"/>
    </xf>
    <xf numFmtId="0" fontId="24" fillId="0" borderId="54" xfId="11" applyFont="1" applyFill="1" applyBorder="1" applyAlignment="1">
      <alignment horizontal="center" vertical="center" wrapText="1"/>
    </xf>
    <xf numFmtId="0" fontId="23" fillId="0" borderId="2" xfId="11" applyFont="1" applyFill="1" applyBorder="1" applyAlignment="1">
      <alignment horizontal="center" vertical="center"/>
    </xf>
    <xf numFmtId="0" fontId="23" fillId="0" borderId="0" xfId="11" applyFont="1" applyFill="1" applyBorder="1" applyAlignment="1">
      <alignment horizontal="center" vertical="center"/>
    </xf>
    <xf numFmtId="0" fontId="23" fillId="0" borderId="7" xfId="11" applyFont="1" applyFill="1" applyBorder="1" applyAlignment="1">
      <alignment horizontal="center" vertical="center"/>
    </xf>
    <xf numFmtId="0" fontId="19" fillId="0" borderId="2"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7" xfId="11" applyFont="1" applyFill="1" applyBorder="1" applyAlignment="1">
      <alignment horizontal="center" vertical="center" wrapText="1"/>
    </xf>
    <xf numFmtId="0" fontId="23" fillId="0" borderId="2" xfId="11" applyFont="1" applyFill="1" applyBorder="1" applyAlignment="1">
      <alignment horizontal="center" vertical="center" wrapText="1"/>
    </xf>
    <xf numFmtId="0" fontId="23" fillId="0" borderId="0" xfId="11" applyFont="1" applyFill="1" applyBorder="1" applyAlignment="1">
      <alignment horizontal="center" vertical="center" wrapText="1"/>
    </xf>
    <xf numFmtId="0" fontId="23" fillId="0" borderId="7" xfId="11" applyFont="1" applyFill="1" applyBorder="1" applyAlignment="1">
      <alignment horizontal="center" vertical="center" wrapText="1"/>
    </xf>
    <xf numFmtId="0" fontId="24" fillId="0" borderId="2" xfId="11" applyFont="1" applyFill="1" applyBorder="1" applyAlignment="1">
      <alignment horizontal="center" vertical="center" wrapText="1"/>
    </xf>
    <xf numFmtId="0" fontId="24" fillId="0" borderId="0" xfId="11" applyFont="1" applyFill="1" applyBorder="1" applyAlignment="1">
      <alignment horizontal="center" vertical="center" wrapText="1"/>
    </xf>
    <xf numFmtId="0" fontId="24" fillId="0" borderId="7" xfId="11" applyFont="1" applyFill="1" applyBorder="1" applyAlignment="1">
      <alignment horizontal="center" vertical="center" wrapText="1"/>
    </xf>
    <xf numFmtId="0" fontId="23" fillId="0" borderId="55" xfId="11" applyFont="1" applyFill="1" applyBorder="1" applyAlignment="1">
      <alignment horizontal="center" vertical="center"/>
    </xf>
    <xf numFmtId="0" fontId="23" fillId="0" borderId="4" xfId="11" applyFont="1" applyFill="1" applyBorder="1" applyAlignment="1">
      <alignment horizontal="center" vertical="center"/>
    </xf>
    <xf numFmtId="0" fontId="23" fillId="0" borderId="5" xfId="11" applyFont="1" applyFill="1" applyBorder="1" applyAlignment="1">
      <alignment horizontal="center" vertical="center"/>
    </xf>
    <xf numFmtId="0" fontId="19" fillId="0" borderId="55" xfId="11" applyFont="1" applyFill="1" applyBorder="1" applyAlignment="1">
      <alignment horizontal="center" vertical="center" wrapText="1"/>
    </xf>
    <xf numFmtId="0" fontId="19" fillId="0" borderId="4" xfId="11" applyFont="1" applyFill="1" applyBorder="1" applyAlignment="1">
      <alignment horizontal="center" vertical="center" wrapText="1"/>
    </xf>
    <xf numFmtId="0" fontId="19" fillId="0" borderId="5" xfId="11" applyFont="1" applyFill="1" applyBorder="1" applyAlignment="1">
      <alignment horizontal="center" vertical="center" wrapText="1"/>
    </xf>
    <xf numFmtId="0" fontId="23" fillId="0" borderId="55" xfId="11" applyFont="1" applyFill="1" applyBorder="1" applyAlignment="1">
      <alignment horizontal="center" vertical="center" wrapText="1"/>
    </xf>
    <xf numFmtId="0" fontId="23" fillId="0" borderId="4" xfId="11" applyFont="1" applyFill="1" applyBorder="1" applyAlignment="1">
      <alignment horizontal="center" vertical="center" wrapText="1"/>
    </xf>
    <xf numFmtId="0" fontId="23" fillId="0" borderId="5" xfId="11" applyFont="1" applyFill="1" applyBorder="1" applyAlignment="1">
      <alignment horizontal="center" vertical="center" wrapText="1"/>
    </xf>
    <xf numFmtId="0" fontId="24" fillId="0" borderId="55" xfId="11" applyFont="1" applyFill="1" applyBorder="1" applyAlignment="1">
      <alignment horizontal="center" vertical="center" wrapText="1"/>
    </xf>
    <xf numFmtId="0" fontId="24" fillId="0" borderId="4" xfId="11" applyFont="1" applyFill="1" applyBorder="1" applyAlignment="1">
      <alignment horizontal="center" vertical="center" wrapText="1"/>
    </xf>
    <xf numFmtId="0" fontId="24" fillId="0" borderId="5" xfId="11" applyFont="1" applyFill="1" applyBorder="1" applyAlignment="1">
      <alignment horizontal="center" vertical="center" wrapText="1"/>
    </xf>
    <xf numFmtId="0" fontId="19" fillId="0" borderId="1" xfId="11" applyFont="1" applyFill="1" applyBorder="1" applyAlignment="1">
      <alignment horizontal="left" vertical="center" wrapText="1"/>
    </xf>
    <xf numFmtId="0" fontId="19" fillId="0" borderId="1" xfId="11" applyFont="1" applyFill="1" applyBorder="1" applyAlignment="1">
      <alignment horizontal="left" vertical="center"/>
    </xf>
    <xf numFmtId="0" fontId="11" fillId="0" borderId="53" xfId="11" applyFont="1" applyFill="1" applyBorder="1" applyAlignment="1">
      <alignment horizontal="center" vertical="center"/>
    </xf>
    <xf numFmtId="0" fontId="11" fillId="0" borderId="3" xfId="11" applyFont="1" applyFill="1" applyBorder="1" applyAlignment="1">
      <alignment horizontal="center" vertical="center"/>
    </xf>
    <xf numFmtId="0" fontId="11" fillId="0" borderId="54" xfId="11" applyFont="1" applyFill="1" applyBorder="1" applyAlignment="1">
      <alignment horizontal="center" vertical="center"/>
    </xf>
    <xf numFmtId="0" fontId="11" fillId="0" borderId="2" xfId="11" applyFont="1" applyFill="1" applyBorder="1" applyAlignment="1">
      <alignment horizontal="center" vertical="center"/>
    </xf>
    <xf numFmtId="0" fontId="11" fillId="0" borderId="0" xfId="11" applyFont="1" applyFill="1" applyBorder="1" applyAlignment="1">
      <alignment horizontal="center" vertical="center"/>
    </xf>
    <xf numFmtId="0" fontId="11" fillId="0" borderId="7" xfId="11" applyFont="1" applyFill="1" applyBorder="1" applyAlignment="1">
      <alignment horizontal="center" vertical="center"/>
    </xf>
    <xf numFmtId="0" fontId="11" fillId="0" borderId="55" xfId="11" applyFont="1" applyFill="1" applyBorder="1" applyAlignment="1">
      <alignment horizontal="center" vertical="center"/>
    </xf>
    <xf numFmtId="0" fontId="11" fillId="0" borderId="4" xfId="11" applyFont="1" applyFill="1" applyBorder="1" applyAlignment="1">
      <alignment horizontal="center" vertical="center"/>
    </xf>
    <xf numFmtId="0" fontId="11" fillId="0" borderId="5" xfId="11" applyFont="1" applyFill="1" applyBorder="1" applyAlignment="1">
      <alignment horizontal="center" vertical="center"/>
    </xf>
    <xf numFmtId="0" fontId="11" fillId="0" borderId="0" xfId="11" applyFont="1" applyFill="1" applyBorder="1" applyAlignment="1">
      <alignment vertical="center"/>
    </xf>
    <xf numFmtId="0" fontId="19" fillId="0" borderId="53" xfId="11" applyFont="1" applyFill="1" applyBorder="1" applyAlignment="1">
      <alignment horizontal="center" vertical="center"/>
    </xf>
    <xf numFmtId="0" fontId="19" fillId="0" borderId="3" xfId="11" applyFont="1" applyFill="1" applyBorder="1" applyAlignment="1">
      <alignment horizontal="center" vertical="center"/>
    </xf>
    <xf numFmtId="0" fontId="19" fillId="0" borderId="54" xfId="11" applyFont="1" applyFill="1" applyBorder="1" applyAlignment="1">
      <alignment horizontal="center" vertical="center"/>
    </xf>
    <xf numFmtId="0" fontId="19" fillId="0" borderId="55" xfId="11" applyFont="1" applyFill="1" applyBorder="1" applyAlignment="1">
      <alignment horizontal="center" vertical="center"/>
    </xf>
    <xf numFmtId="0" fontId="19" fillId="0" borderId="4" xfId="11" applyFont="1" applyFill="1" applyBorder="1" applyAlignment="1">
      <alignment horizontal="center" vertical="center"/>
    </xf>
    <xf numFmtId="0" fontId="19" fillId="0" borderId="5" xfId="11" applyFont="1" applyFill="1" applyBorder="1" applyAlignment="1">
      <alignment horizontal="center" vertical="center"/>
    </xf>
    <xf numFmtId="0" fontId="19" fillId="0" borderId="53" xfId="11" applyFont="1" applyFill="1" applyBorder="1" applyAlignment="1">
      <alignment horizontal="left" vertical="center" wrapText="1"/>
    </xf>
    <xf numFmtId="0" fontId="19" fillId="0" borderId="3"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55" xfId="11" applyFont="1" applyFill="1" applyBorder="1" applyAlignment="1">
      <alignment horizontal="left" vertical="center"/>
    </xf>
    <xf numFmtId="0" fontId="19" fillId="0" borderId="4" xfId="11" applyFont="1" applyFill="1" applyBorder="1" applyAlignment="1">
      <alignment horizontal="left" vertical="center"/>
    </xf>
    <xf numFmtId="0" fontId="19" fillId="0" borderId="5" xfId="11" applyFont="1" applyFill="1" applyBorder="1" applyAlignment="1">
      <alignment horizontal="left" vertical="center"/>
    </xf>
    <xf numFmtId="0" fontId="26" fillId="0" borderId="0" xfId="11" applyFont="1" applyFill="1" applyBorder="1" applyAlignment="1">
      <alignment vertical="center" wrapText="1"/>
    </xf>
    <xf numFmtId="0" fontId="23" fillId="0" borderId="1" xfId="11" applyFont="1" applyFill="1" applyBorder="1" applyAlignment="1">
      <alignment horizontal="center" vertical="center" shrinkToFit="1"/>
    </xf>
    <xf numFmtId="0" fontId="24" fillId="0" borderId="2" xfId="11" applyFont="1" applyFill="1" applyBorder="1" applyAlignment="1">
      <alignment horizontal="center" vertical="center"/>
    </xf>
    <xf numFmtId="0" fontId="24" fillId="0" borderId="0" xfId="11" applyFont="1" applyFill="1" applyBorder="1" applyAlignment="1">
      <alignment horizontal="center" vertical="center"/>
    </xf>
    <xf numFmtId="0" fontId="24" fillId="0" borderId="7" xfId="11" applyFont="1" applyFill="1" applyBorder="1" applyAlignment="1">
      <alignment horizontal="center" vertical="center"/>
    </xf>
    <xf numFmtId="0" fontId="19" fillId="0" borderId="0" xfId="11" applyFont="1" applyFill="1" applyBorder="1" applyAlignment="1">
      <alignment horizontal="center" vertical="center"/>
    </xf>
    <xf numFmtId="0" fontId="26" fillId="0" borderId="0" xfId="11" applyFont="1" applyFill="1" applyBorder="1" applyAlignment="1">
      <alignment horizontal="center" vertical="center"/>
    </xf>
    <xf numFmtId="0" fontId="19" fillId="0" borderId="25" xfId="11" applyFont="1" applyFill="1" applyBorder="1">
      <alignment vertical="center"/>
    </xf>
    <xf numFmtId="0" fontId="19" fillId="0" borderId="1" xfId="11" applyFont="1" applyFill="1" applyBorder="1" applyAlignment="1">
      <alignment horizontal="center" vertical="top"/>
    </xf>
    <xf numFmtId="0" fontId="26" fillId="0" borderId="25" xfId="11" applyFont="1" applyFill="1" applyBorder="1">
      <alignment vertical="center"/>
    </xf>
    <xf numFmtId="0" fontId="24" fillId="0" borderId="1" xfId="11" applyFont="1" applyFill="1" applyBorder="1" applyAlignment="1">
      <alignment horizontal="left" vertical="center"/>
    </xf>
    <xf numFmtId="0" fontId="24" fillId="0" borderId="0" xfId="11" applyFont="1" applyFill="1" applyBorder="1" applyAlignment="1">
      <alignment horizontal="left" vertical="center"/>
    </xf>
    <xf numFmtId="0" fontId="41" fillId="2" borderId="0" xfId="12" applyFont="1" applyFill="1" applyAlignment="1">
      <alignment horizontal="left"/>
    </xf>
    <xf numFmtId="0" fontId="7" fillId="2" borderId="0" xfId="12" applyFill="1"/>
    <xf numFmtId="0" fontId="7" fillId="0" borderId="0" xfId="12"/>
    <xf numFmtId="0" fontId="74" fillId="2" borderId="0" xfId="12" applyFont="1" applyFill="1" applyAlignment="1">
      <alignment horizontal="center"/>
    </xf>
    <xf numFmtId="0" fontId="7" fillId="2" borderId="0" xfId="12" applyFill="1" applyAlignment="1">
      <alignment horizontal="center"/>
    </xf>
    <xf numFmtId="0" fontId="7" fillId="2" borderId="4" xfId="12" applyFill="1" applyBorder="1"/>
    <xf numFmtId="0" fontId="7" fillId="2" borderId="0" xfId="12" applyFill="1" applyBorder="1"/>
    <xf numFmtId="0" fontId="75" fillId="2" borderId="1" xfId="12" applyFont="1" applyFill="1" applyBorder="1" applyAlignment="1">
      <alignment horizontal="center" vertical="center"/>
    </xf>
    <xf numFmtId="0" fontId="7" fillId="2" borderId="1" xfId="12" applyFill="1" applyBorder="1" applyAlignment="1">
      <alignment horizontal="center"/>
    </xf>
    <xf numFmtId="0" fontId="7" fillId="2" borderId="9" xfId="12" applyFill="1" applyBorder="1" applyAlignment="1">
      <alignment horizontal="center"/>
    </xf>
    <xf numFmtId="0" fontId="7" fillId="2" borderId="10" xfId="12" applyFill="1" applyBorder="1" applyAlignment="1">
      <alignment horizontal="center"/>
    </xf>
    <xf numFmtId="0" fontId="7" fillId="2" borderId="56" xfId="12" applyFill="1" applyBorder="1" applyAlignment="1">
      <alignment horizontal="center"/>
    </xf>
    <xf numFmtId="0" fontId="7" fillId="2" borderId="9" xfId="12" applyFill="1" applyBorder="1" applyAlignment="1">
      <alignment horizontal="center"/>
    </xf>
    <xf numFmtId="0" fontId="7" fillId="2" borderId="10" xfId="12" applyFill="1" applyBorder="1" applyAlignment="1">
      <alignment horizontal="center"/>
    </xf>
    <xf numFmtId="0" fontId="7" fillId="2" borderId="56" xfId="12" applyFill="1" applyBorder="1" applyAlignment="1">
      <alignment horizontal="center"/>
    </xf>
    <xf numFmtId="0" fontId="75" fillId="2" borderId="53" xfId="12" applyFont="1" applyFill="1" applyBorder="1" applyAlignment="1">
      <alignment horizontal="center" vertical="center" wrapText="1"/>
    </xf>
    <xf numFmtId="0" fontId="75" fillId="2" borderId="3" xfId="12" applyFont="1" applyFill="1" applyBorder="1" applyAlignment="1">
      <alignment horizontal="center" vertical="center" wrapText="1"/>
    </xf>
    <xf numFmtId="0" fontId="75" fillId="2" borderId="54" xfId="12" applyFont="1" applyFill="1" applyBorder="1" applyAlignment="1">
      <alignment horizontal="center" vertical="center" wrapText="1"/>
    </xf>
    <xf numFmtId="0" fontId="75" fillId="2" borderId="2" xfId="12" applyFont="1" applyFill="1" applyBorder="1" applyAlignment="1">
      <alignment horizontal="center" vertical="center" wrapText="1"/>
    </xf>
    <xf numFmtId="0" fontId="75" fillId="2" borderId="0" xfId="12" applyFont="1" applyFill="1" applyBorder="1" applyAlignment="1">
      <alignment horizontal="center" vertical="center" wrapText="1"/>
    </xf>
    <xf numFmtId="0" fontId="75" fillId="2" borderId="7" xfId="12" applyFont="1" applyFill="1" applyBorder="1" applyAlignment="1">
      <alignment horizontal="center" vertical="center" wrapText="1"/>
    </xf>
    <xf numFmtId="0" fontId="75" fillId="2" borderId="55" xfId="12" applyFont="1" applyFill="1" applyBorder="1" applyAlignment="1">
      <alignment horizontal="center" vertical="center" wrapText="1"/>
    </xf>
    <xf numFmtId="0" fontId="75" fillId="2" borderId="4" xfId="12" applyFont="1" applyFill="1" applyBorder="1" applyAlignment="1">
      <alignment horizontal="center" vertical="center" wrapText="1"/>
    </xf>
    <xf numFmtId="0" fontId="75" fillId="2" borderId="5" xfId="12" applyFont="1" applyFill="1" applyBorder="1" applyAlignment="1">
      <alignment horizontal="center" vertical="center" wrapText="1"/>
    </xf>
    <xf numFmtId="0" fontId="76" fillId="2" borderId="53" xfId="12" applyFont="1" applyFill="1" applyBorder="1" applyAlignment="1">
      <alignment horizontal="center" vertical="center" wrapText="1"/>
    </xf>
    <xf numFmtId="0" fontId="76" fillId="2" borderId="3" xfId="12" applyFont="1" applyFill="1" applyBorder="1" applyAlignment="1">
      <alignment horizontal="center" vertical="center" wrapText="1"/>
    </xf>
    <xf numFmtId="0" fontId="76" fillId="2" borderId="54" xfId="12" applyFont="1" applyFill="1" applyBorder="1" applyAlignment="1">
      <alignment horizontal="center" vertical="center" wrapText="1"/>
    </xf>
    <xf numFmtId="0" fontId="76" fillId="2" borderId="2" xfId="12" applyFont="1" applyFill="1" applyBorder="1" applyAlignment="1">
      <alignment horizontal="center" vertical="center" wrapText="1"/>
    </xf>
    <xf numFmtId="0" fontId="76" fillId="2" borderId="0" xfId="12" applyFont="1" applyFill="1" applyBorder="1" applyAlignment="1">
      <alignment horizontal="center" vertical="center" wrapText="1"/>
    </xf>
    <xf numFmtId="0" fontId="76" fillId="2" borderId="7" xfId="12" applyFont="1" applyFill="1" applyBorder="1" applyAlignment="1">
      <alignment horizontal="center" vertical="center" wrapText="1"/>
    </xf>
    <xf numFmtId="0" fontId="76" fillId="2" borderId="55" xfId="12" applyFont="1" applyFill="1" applyBorder="1" applyAlignment="1">
      <alignment horizontal="center" vertical="center" wrapText="1"/>
    </xf>
    <xf numFmtId="0" fontId="76" fillId="2" borderId="4" xfId="12" applyFont="1" applyFill="1" applyBorder="1" applyAlignment="1">
      <alignment horizontal="center" vertical="center" wrapText="1"/>
    </xf>
    <xf numFmtId="0" fontId="76" fillId="2" borderId="5" xfId="12" applyFont="1" applyFill="1" applyBorder="1" applyAlignment="1">
      <alignment horizontal="center" vertical="center" wrapText="1"/>
    </xf>
    <xf numFmtId="0" fontId="76" fillId="2" borderId="9" xfId="12" applyFont="1" applyFill="1" applyBorder="1" applyAlignment="1">
      <alignment horizontal="center" vertical="center" wrapText="1"/>
    </xf>
    <xf numFmtId="0" fontId="76" fillId="2" borderId="10" xfId="12" applyFont="1" applyFill="1" applyBorder="1" applyAlignment="1">
      <alignment horizontal="center" vertical="center" wrapText="1"/>
    </xf>
    <xf numFmtId="0" fontId="76" fillId="2" borderId="56" xfId="12" applyFont="1" applyFill="1" applyBorder="1" applyAlignment="1">
      <alignment horizontal="center" vertical="center" wrapText="1"/>
    </xf>
    <xf numFmtId="0" fontId="7" fillId="2" borderId="9" xfId="12" applyFill="1" applyBorder="1" applyAlignment="1">
      <alignment horizontal="left" wrapText="1"/>
    </xf>
    <xf numFmtId="0" fontId="7" fillId="2" borderId="10" xfId="12" applyFill="1" applyBorder="1" applyAlignment="1">
      <alignment horizontal="left"/>
    </xf>
    <xf numFmtId="0" fontId="7" fillId="2" borderId="56" xfId="12" applyFill="1" applyBorder="1" applyAlignment="1">
      <alignment horizontal="left"/>
    </xf>
    <xf numFmtId="0" fontId="76" fillId="2" borderId="1" xfId="12" applyFont="1" applyFill="1" applyBorder="1" applyAlignment="1">
      <alignment horizontal="center" vertical="center" wrapText="1"/>
    </xf>
    <xf numFmtId="0" fontId="76" fillId="2" borderId="1" xfId="12" applyFont="1" applyFill="1" applyBorder="1" applyAlignment="1">
      <alignment horizontal="center" vertical="center"/>
    </xf>
    <xf numFmtId="0" fontId="34" fillId="0" borderId="0" xfId="12" applyFont="1" applyFill="1" applyAlignment="1">
      <alignment horizontal="center" shrinkToFit="1"/>
    </xf>
    <xf numFmtId="0" fontId="77" fillId="0" borderId="0" xfId="12" applyFont="1" applyFill="1" applyAlignment="1">
      <alignment shrinkToFit="1"/>
    </xf>
    <xf numFmtId="0" fontId="78" fillId="2" borderId="0" xfId="12" applyFont="1" applyFill="1" applyBorder="1" applyAlignment="1">
      <alignment horizontal="left" shrinkToFit="1"/>
    </xf>
    <xf numFmtId="0" fontId="79" fillId="2" borderId="0" xfId="12" applyFont="1" applyFill="1" applyBorder="1" applyAlignment="1">
      <alignment shrinkToFit="1"/>
    </xf>
    <xf numFmtId="0" fontId="79" fillId="2" borderId="0" xfId="12" applyFont="1" applyFill="1" applyAlignment="1">
      <alignment shrinkToFit="1"/>
    </xf>
    <xf numFmtId="0" fontId="80" fillId="2" borderId="0" xfId="12" applyFont="1" applyFill="1"/>
    <xf numFmtId="0" fontId="78" fillId="2" borderId="0" xfId="12" applyFont="1" applyFill="1" applyBorder="1" applyAlignment="1">
      <alignment vertical="center" shrinkToFit="1"/>
    </xf>
    <xf numFmtId="0" fontId="81" fillId="2" borderId="0" xfId="12" applyFont="1" applyFill="1" applyBorder="1" applyAlignment="1">
      <alignment horizontal="left" shrinkToFit="1"/>
    </xf>
    <xf numFmtId="0" fontId="79" fillId="2" borderId="0" xfId="12" applyFont="1" applyFill="1" applyBorder="1" applyAlignment="1">
      <alignment horizontal="left" vertical="center" shrinkToFit="1"/>
    </xf>
    <xf numFmtId="0" fontId="81" fillId="2" borderId="0" xfId="12" applyFont="1" applyFill="1" applyAlignment="1">
      <alignment horizontal="left" shrinkToFit="1"/>
    </xf>
    <xf numFmtId="0" fontId="80" fillId="0" borderId="0" xfId="12" applyFont="1"/>
    <xf numFmtId="0" fontId="82" fillId="0" borderId="1" xfId="12" applyFont="1" applyBorder="1" applyAlignment="1">
      <alignment horizontal="center" vertical="center" wrapText="1" readingOrder="1"/>
    </xf>
    <xf numFmtId="0" fontId="82" fillId="0" borderId="1" xfId="12" applyFont="1" applyBorder="1" applyAlignment="1">
      <alignment horizontal="left" vertical="center" wrapText="1" readingOrder="1"/>
    </xf>
    <xf numFmtId="0" fontId="83" fillId="0" borderId="1" xfId="12" applyFont="1" applyBorder="1" applyAlignment="1">
      <alignment horizontal="center" vertical="center" wrapText="1" readingOrder="1"/>
    </xf>
    <xf numFmtId="0" fontId="84" fillId="3" borderId="1" xfId="12" applyFont="1" applyFill="1" applyBorder="1" applyAlignment="1">
      <alignment horizontal="center" vertical="center" wrapText="1" readingOrder="1"/>
    </xf>
    <xf numFmtId="0" fontId="83" fillId="3" borderId="1" xfId="12" applyFont="1" applyFill="1" applyBorder="1" applyAlignment="1">
      <alignment horizontal="center" vertical="center" wrapText="1" readingOrder="1"/>
    </xf>
    <xf numFmtId="0" fontId="85" fillId="0" borderId="1" xfId="12" applyFont="1" applyBorder="1" applyAlignment="1">
      <alignment horizontal="left" vertical="center" wrapText="1" readingOrder="1"/>
    </xf>
    <xf numFmtId="0" fontId="82" fillId="0" borderId="8" xfId="12" applyFont="1" applyBorder="1" applyAlignment="1">
      <alignment horizontal="center" vertical="center" wrapText="1" readingOrder="1"/>
    </xf>
    <xf numFmtId="0" fontId="86" fillId="0" borderId="8" xfId="12" applyFont="1" applyBorder="1" applyAlignment="1">
      <alignment horizontal="left" vertical="center" wrapText="1" readingOrder="1"/>
    </xf>
    <xf numFmtId="0" fontId="82" fillId="0" borderId="90" xfId="12" applyFont="1" applyBorder="1" applyAlignment="1">
      <alignment horizontal="center" vertical="center" wrapText="1" readingOrder="1"/>
    </xf>
    <xf numFmtId="0" fontId="86" fillId="0" borderId="90" xfId="12" applyFont="1" applyBorder="1" applyAlignment="1">
      <alignment horizontal="left" vertical="center" wrapText="1" readingOrder="1"/>
    </xf>
    <xf numFmtId="0" fontId="7" fillId="0" borderId="90" xfId="12" applyBorder="1" applyAlignment="1">
      <alignment vertical="top" wrapText="1"/>
    </xf>
    <xf numFmtId="0" fontId="82" fillId="0" borderId="6" xfId="12" applyFont="1" applyBorder="1" applyAlignment="1">
      <alignment horizontal="center" vertical="center" wrapText="1" readingOrder="1"/>
    </xf>
    <xf numFmtId="0" fontId="7" fillId="0" borderId="6" xfId="12" applyBorder="1" applyAlignment="1">
      <alignment vertical="top" wrapText="1"/>
    </xf>
    <xf numFmtId="0" fontId="86" fillId="0" borderId="6" xfId="12" applyFont="1" applyBorder="1" applyAlignment="1">
      <alignment horizontal="left" vertical="center" wrapText="1" readingOrder="1"/>
    </xf>
    <xf numFmtId="0" fontId="86" fillId="0" borderId="1" xfId="12" applyFont="1" applyBorder="1" applyAlignment="1">
      <alignment horizontal="left" vertical="center" wrapText="1" readingOrder="1"/>
    </xf>
    <xf numFmtId="0" fontId="85" fillId="0" borderId="8" xfId="12" applyFont="1" applyBorder="1" applyAlignment="1">
      <alignment horizontal="center" vertical="center" wrapText="1" readingOrder="1"/>
    </xf>
    <xf numFmtId="0" fontId="85" fillId="0" borderId="90" xfId="12" applyFont="1" applyBorder="1" applyAlignment="1">
      <alignment horizontal="center" vertical="center" wrapText="1" readingOrder="1"/>
    </xf>
    <xf numFmtId="0" fontId="83" fillId="0" borderId="8" xfId="12" applyFont="1" applyBorder="1" applyAlignment="1">
      <alignment horizontal="center" vertical="center" wrapText="1" readingOrder="1"/>
    </xf>
    <xf numFmtId="0" fontId="83" fillId="0" borderId="90" xfId="12" applyFont="1" applyBorder="1" applyAlignment="1">
      <alignment horizontal="center" vertical="center" wrapText="1" readingOrder="1"/>
    </xf>
    <xf numFmtId="0" fontId="85" fillId="0" borderId="6" xfId="12" applyFont="1" applyBorder="1" applyAlignment="1">
      <alignment horizontal="center" vertical="center" wrapText="1" readingOrder="1"/>
    </xf>
    <xf numFmtId="0" fontId="83" fillId="0" borderId="6" xfId="12" applyFont="1" applyBorder="1" applyAlignment="1">
      <alignment horizontal="center" vertical="center" wrapText="1" readingOrder="1"/>
    </xf>
    <xf numFmtId="0" fontId="82" fillId="0" borderId="1" xfId="12" applyFont="1" applyBorder="1" applyAlignment="1">
      <alignment horizontal="center" vertical="center" wrapText="1" readingOrder="1"/>
    </xf>
    <xf numFmtId="0" fontId="86" fillId="0" borderId="1" xfId="12" applyFont="1" applyBorder="1" applyAlignment="1">
      <alignment horizontal="left" vertical="center" wrapText="1" readingOrder="1"/>
    </xf>
    <xf numFmtId="0" fontId="83" fillId="0" borderId="1" xfId="12" applyFont="1" applyBorder="1" applyAlignment="1">
      <alignment horizontal="center" vertical="center" wrapText="1" readingOrder="1"/>
    </xf>
    <xf numFmtId="0" fontId="87" fillId="0" borderId="1" xfId="12" applyFont="1" applyBorder="1" applyAlignment="1">
      <alignment vertical="top" wrapText="1"/>
    </xf>
    <xf numFmtId="0" fontId="7" fillId="0" borderId="1" xfId="12" applyBorder="1" applyAlignment="1">
      <alignment horizontal="left" vertical="top"/>
    </xf>
    <xf numFmtId="0" fontId="12" fillId="0" borderId="0" xfId="12" applyFont="1" applyFill="1" applyAlignment="1">
      <alignment horizontal="center" shrinkToFit="1"/>
    </xf>
    <xf numFmtId="0" fontId="58" fillId="0" borderId="1" xfId="4" applyFont="1" applyFill="1" applyBorder="1" applyAlignment="1">
      <alignment horizontal="center" vertical="top" wrapText="1"/>
    </xf>
    <xf numFmtId="0" fontId="59" fillId="0" borderId="1" xfId="4" applyFont="1" applyFill="1" applyBorder="1" applyAlignment="1">
      <alignment horizontal="center" vertical="center" shrinkToFit="1"/>
    </xf>
    <xf numFmtId="0" fontId="58" fillId="0" borderId="3" xfId="4" applyFont="1" applyFill="1" applyBorder="1" applyAlignment="1">
      <alignment horizontal="center" vertical="top"/>
    </xf>
    <xf numFmtId="0" fontId="58" fillId="0" borderId="2" xfId="4" applyFont="1" applyFill="1" applyBorder="1" applyAlignment="1">
      <alignment vertical="top" wrapText="1"/>
    </xf>
    <xf numFmtId="0" fontId="58" fillId="0" borderId="0" xfId="4" applyFont="1" applyFill="1" applyBorder="1" applyAlignment="1">
      <alignment vertical="top" wrapText="1"/>
    </xf>
    <xf numFmtId="0" fontId="58" fillId="0" borderId="7" xfId="4" applyFont="1" applyFill="1" applyBorder="1" applyAlignment="1">
      <alignment vertical="top" wrapText="1"/>
    </xf>
    <xf numFmtId="0" fontId="58" fillId="0" borderId="55" xfId="4" applyFont="1" applyFill="1" applyBorder="1" applyAlignment="1">
      <alignment vertical="top" wrapText="1"/>
    </xf>
    <xf numFmtId="0" fontId="58" fillId="0" borderId="4" xfId="4" applyFont="1" applyFill="1" applyBorder="1" applyAlignment="1">
      <alignment vertical="top" wrapText="1"/>
    </xf>
    <xf numFmtId="0" fontId="58" fillId="0" borderId="5" xfId="4" applyFont="1" applyFill="1" applyBorder="1" applyAlignment="1">
      <alignment vertical="top" wrapText="1"/>
    </xf>
    <xf numFmtId="0" fontId="57" fillId="0" borderId="1" xfId="4" applyFont="1" applyFill="1" applyBorder="1" applyAlignment="1">
      <alignment horizontal="left" vertical="top" wrapText="1"/>
    </xf>
    <xf numFmtId="0" fontId="63" fillId="0" borderId="0" xfId="4" applyFont="1" applyFill="1">
      <alignment vertical="center"/>
    </xf>
    <xf numFmtId="0" fontId="62" fillId="0" borderId="0" xfId="4" applyFont="1" applyFill="1" applyBorder="1" applyAlignment="1">
      <alignment vertical="top"/>
    </xf>
    <xf numFmtId="0" fontId="58" fillId="0" borderId="0" xfId="4" applyFont="1" applyFill="1">
      <alignment vertical="center"/>
    </xf>
    <xf numFmtId="0" fontId="62" fillId="0" borderId="4" xfId="4" applyFont="1" applyFill="1" applyBorder="1" applyAlignment="1">
      <alignment vertical="top"/>
    </xf>
    <xf numFmtId="0" fontId="57" fillId="0" borderId="53" xfId="4" applyFont="1" applyFill="1" applyBorder="1" applyAlignment="1">
      <alignment horizontal="center" vertical="top" wrapText="1"/>
    </xf>
    <xf numFmtId="0" fontId="57" fillId="0" borderId="3" xfId="4" applyFont="1" applyFill="1" applyBorder="1" applyAlignment="1">
      <alignment horizontal="center" vertical="top" wrapText="1"/>
    </xf>
    <xf numFmtId="0" fontId="57" fillId="0" borderId="54" xfId="4" applyFont="1" applyFill="1" applyBorder="1" applyAlignment="1">
      <alignment horizontal="center" vertical="top" wrapText="1"/>
    </xf>
    <xf numFmtId="0" fontId="57" fillId="0" borderId="53" xfId="4" applyFont="1" applyFill="1" applyBorder="1" applyAlignment="1">
      <alignment horizontal="left" vertical="top" wrapText="1"/>
    </xf>
    <xf numFmtId="0" fontId="57" fillId="0" borderId="3" xfId="4" applyFont="1" applyFill="1" applyBorder="1" applyAlignment="1">
      <alignment horizontal="left" vertical="top" wrapText="1"/>
    </xf>
    <xf numFmtId="0" fontId="57" fillId="0" borderId="54" xfId="4" applyFont="1" applyFill="1" applyBorder="1" applyAlignment="1">
      <alignment horizontal="left" vertical="top" wrapText="1"/>
    </xf>
    <xf numFmtId="0" fontId="62" fillId="0" borderId="2" xfId="4" applyFont="1" applyFill="1" applyBorder="1" applyAlignment="1">
      <alignment horizontal="left" vertical="top" wrapText="1"/>
    </xf>
    <xf numFmtId="0" fontId="62" fillId="0" borderId="0" xfId="4" applyFont="1" applyFill="1" applyBorder="1" applyAlignment="1">
      <alignment horizontal="left" vertical="top"/>
    </xf>
    <xf numFmtId="0" fontId="62" fillId="0" borderId="7" xfId="4" applyFont="1" applyFill="1" applyBorder="1" applyAlignment="1">
      <alignment horizontal="left" vertical="top"/>
    </xf>
    <xf numFmtId="0" fontId="62" fillId="0" borderId="55" xfId="4" applyFont="1" applyFill="1" applyBorder="1" applyAlignment="1">
      <alignment horizontal="left" vertical="top" wrapText="1"/>
    </xf>
    <xf numFmtId="0" fontId="62" fillId="0" borderId="4" xfId="4" applyFont="1" applyFill="1" applyBorder="1" applyAlignment="1">
      <alignment horizontal="left" vertical="top"/>
    </xf>
    <xf numFmtId="0" fontId="62" fillId="0" borderId="5" xfId="4" applyFont="1" applyFill="1" applyBorder="1" applyAlignment="1">
      <alignment horizontal="left" vertical="top"/>
    </xf>
    <xf numFmtId="0" fontId="62" fillId="0" borderId="4" xfId="4" applyFont="1" applyFill="1" applyBorder="1" applyAlignment="1">
      <alignment horizontal="left" vertical="top" wrapText="1"/>
    </xf>
    <xf numFmtId="0" fontId="61" fillId="0" borderId="3" xfId="4" applyFont="1" applyFill="1" applyBorder="1" applyAlignment="1">
      <alignment horizontal="left" vertical="top" wrapText="1"/>
    </xf>
    <xf numFmtId="0" fontId="58" fillId="0" borderId="1" xfId="4" applyFont="1" applyFill="1" applyBorder="1" applyAlignment="1">
      <alignment horizontal="center" vertical="center"/>
    </xf>
    <xf numFmtId="0" fontId="58" fillId="0" borderId="1" xfId="4" applyFont="1" applyFill="1" applyBorder="1" applyAlignment="1">
      <alignment vertical="top" wrapText="1"/>
    </xf>
    <xf numFmtId="0" fontId="58" fillId="0" borderId="1" xfId="4" applyFont="1" applyFill="1" applyBorder="1" applyAlignment="1">
      <alignment vertical="top"/>
    </xf>
    <xf numFmtId="0" fontId="58" fillId="0" borderId="53" xfId="4" applyFont="1" applyFill="1" applyBorder="1" applyAlignment="1">
      <alignment vertical="top" wrapText="1"/>
    </xf>
    <xf numFmtId="0" fontId="58" fillId="0" borderId="3" xfId="4" applyFont="1" applyFill="1" applyBorder="1" applyAlignment="1">
      <alignment vertical="top" wrapText="1"/>
    </xf>
    <xf numFmtId="0" fontId="58" fillId="0" borderId="54" xfId="4" applyFont="1" applyFill="1" applyBorder="1" applyAlignment="1">
      <alignment vertical="top" wrapText="1"/>
    </xf>
    <xf numFmtId="0" fontId="58" fillId="0" borderId="2" xfId="4" applyFont="1" applyFill="1" applyBorder="1" applyAlignment="1">
      <alignment horizontal="center" vertical="center"/>
    </xf>
    <xf numFmtId="0" fontId="58" fillId="0" borderId="0" xfId="4" applyFont="1" applyFill="1" applyBorder="1" applyAlignment="1">
      <alignment horizontal="center" vertical="center"/>
    </xf>
    <xf numFmtId="0" fontId="58" fillId="0" borderId="55" xfId="4" applyFont="1" applyFill="1" applyBorder="1" applyAlignment="1">
      <alignment horizontal="center" vertical="center"/>
    </xf>
    <xf numFmtId="0" fontId="58" fillId="0" borderId="4" xfId="4" applyFont="1" applyFill="1" applyBorder="1" applyAlignment="1">
      <alignment horizontal="center" vertical="center"/>
    </xf>
    <xf numFmtId="0" fontId="58" fillId="0" borderId="53" xfId="4" applyFont="1" applyFill="1" applyBorder="1" applyAlignment="1">
      <alignment vertical="top"/>
    </xf>
    <xf numFmtId="0" fontId="58" fillId="0" borderId="3" xfId="4" applyFont="1" applyFill="1" applyBorder="1" applyAlignment="1">
      <alignment vertical="top"/>
    </xf>
    <xf numFmtId="0" fontId="58" fillId="0" borderId="54" xfId="4" applyFont="1" applyFill="1" applyBorder="1" applyAlignment="1">
      <alignment vertical="top"/>
    </xf>
    <xf numFmtId="0" fontId="58" fillId="0" borderId="7" xfId="4" applyFont="1" applyFill="1" applyBorder="1" applyAlignment="1">
      <alignment horizontal="center" vertical="center"/>
    </xf>
    <xf numFmtId="0" fontId="58" fillId="0" borderId="2" xfId="4" applyFont="1" applyFill="1" applyBorder="1" applyAlignment="1">
      <alignment vertical="top"/>
    </xf>
    <xf numFmtId="0" fontId="58" fillId="0" borderId="0" xfId="4" applyFont="1" applyFill="1" applyBorder="1" applyAlignment="1">
      <alignment vertical="top"/>
    </xf>
    <xf numFmtId="0" fontId="58" fillId="0" borderId="7" xfId="4" applyFont="1" applyFill="1" applyBorder="1" applyAlignment="1">
      <alignment vertical="top"/>
    </xf>
    <xf numFmtId="0" fontId="58" fillId="0" borderId="5" xfId="4" applyFont="1" applyFill="1" applyBorder="1" applyAlignment="1">
      <alignment horizontal="center" vertical="center"/>
    </xf>
    <xf numFmtId="0" fontId="58" fillId="0" borderId="55" xfId="4" applyFont="1" applyFill="1" applyBorder="1" applyAlignment="1">
      <alignment vertical="top"/>
    </xf>
    <xf numFmtId="0" fontId="58" fillId="0" borderId="4" xfId="4" applyFont="1" applyFill="1" applyBorder="1" applyAlignment="1">
      <alignment vertical="top"/>
    </xf>
    <xf numFmtId="0" fontId="58" fillId="0" borderId="5" xfId="4" applyFont="1" applyFill="1" applyBorder="1" applyAlignment="1">
      <alignment vertical="top"/>
    </xf>
    <xf numFmtId="0" fontId="61" fillId="0" borderId="3" xfId="4" applyFont="1" applyFill="1" applyBorder="1" applyAlignment="1">
      <alignment horizontal="left" vertical="center"/>
    </xf>
    <xf numFmtId="0" fontId="61" fillId="0" borderId="54" xfId="4" applyFont="1" applyFill="1" applyBorder="1" applyAlignment="1">
      <alignment horizontal="left" vertical="center"/>
    </xf>
    <xf numFmtId="0" fontId="58" fillId="0" borderId="9" xfId="4" applyFont="1" applyFill="1" applyBorder="1" applyAlignment="1">
      <alignment horizontal="left" vertical="center"/>
    </xf>
    <xf numFmtId="0" fontId="58" fillId="0" borderId="10" xfId="4" applyFont="1" applyFill="1" applyBorder="1" applyAlignment="1">
      <alignment horizontal="left" vertical="center"/>
    </xf>
    <xf numFmtId="0" fontId="58" fillId="0" borderId="56" xfId="4" applyFont="1" applyFill="1" applyBorder="1" applyAlignment="1">
      <alignment horizontal="left" vertical="center"/>
    </xf>
    <xf numFmtId="0" fontId="59" fillId="0" borderId="2" xfId="4" applyFont="1" applyFill="1" applyBorder="1" applyAlignment="1">
      <alignment horizontal="left" vertical="top" wrapText="1"/>
    </xf>
    <xf numFmtId="0" fontId="59" fillId="0" borderId="0" xfId="4" applyFont="1" applyFill="1" applyBorder="1" applyAlignment="1">
      <alignment horizontal="left" vertical="top" wrapText="1"/>
    </xf>
    <xf numFmtId="0" fontId="59" fillId="0" borderId="7" xfId="4" applyFont="1" applyFill="1" applyBorder="1" applyAlignment="1">
      <alignment horizontal="left" vertical="top" wrapText="1"/>
    </xf>
    <xf numFmtId="0" fontId="59" fillId="0" borderId="2" xfId="4" applyFont="1" applyFill="1" applyBorder="1" applyAlignment="1">
      <alignment horizontal="left" vertical="top"/>
    </xf>
    <xf numFmtId="0" fontId="59" fillId="0" borderId="0" xfId="4" applyFont="1" applyFill="1" applyBorder="1" applyAlignment="1">
      <alignment horizontal="left" vertical="top"/>
    </xf>
    <xf numFmtId="0" fontId="59" fillId="0" borderId="7" xfId="4" applyFont="1" applyFill="1" applyBorder="1" applyAlignment="1">
      <alignment horizontal="left" vertical="top"/>
    </xf>
    <xf numFmtId="0" fontId="59" fillId="0" borderId="55" xfId="4" applyFont="1" applyFill="1" applyBorder="1" applyAlignment="1">
      <alignment horizontal="left" vertical="top" wrapText="1"/>
    </xf>
    <xf numFmtId="0" fontId="59" fillId="0" borderId="4" xfId="4" applyFont="1" applyFill="1" applyBorder="1" applyAlignment="1">
      <alignment horizontal="left" vertical="top" wrapText="1"/>
    </xf>
    <xf numFmtId="0" fontId="59" fillId="0" borderId="5" xfId="4" applyFont="1" applyFill="1" applyBorder="1" applyAlignment="1">
      <alignment horizontal="left" vertical="top" wrapText="1"/>
    </xf>
    <xf numFmtId="0" fontId="59" fillId="0" borderId="55" xfId="4" applyFont="1" applyFill="1" applyBorder="1" applyAlignment="1">
      <alignment horizontal="left" vertical="top"/>
    </xf>
    <xf numFmtId="0" fontId="59" fillId="0" borderId="4" xfId="4" applyFont="1" applyFill="1" applyBorder="1" applyAlignment="1">
      <alignment horizontal="left" vertical="top"/>
    </xf>
    <xf numFmtId="0" fontId="59" fillId="0" borderId="5" xfId="4" applyFont="1" applyFill="1" applyBorder="1" applyAlignment="1">
      <alignment horizontal="left" vertical="top"/>
    </xf>
    <xf numFmtId="0" fontId="58" fillId="0" borderId="4" xfId="4" applyFont="1" applyFill="1" applyBorder="1" applyAlignment="1">
      <alignment horizontal="right" vertical="center" indent="1"/>
    </xf>
    <xf numFmtId="0" fontId="58" fillId="0" borderId="1" xfId="4" applyFont="1" applyFill="1" applyBorder="1" applyAlignment="1">
      <alignment horizontal="center" vertical="center" wrapText="1"/>
    </xf>
    <xf numFmtId="0" fontId="58" fillId="0" borderId="1" xfId="4" applyFont="1" applyFill="1" applyBorder="1" applyAlignment="1">
      <alignment horizontal="left" vertical="center" wrapText="1"/>
    </xf>
    <xf numFmtId="0" fontId="58" fillId="0" borderId="1" xfId="4" applyFont="1" applyFill="1" applyBorder="1" applyAlignment="1">
      <alignment horizontal="left" vertical="center"/>
    </xf>
    <xf numFmtId="0" fontId="57" fillId="0" borderId="0" xfId="4" applyFont="1">
      <alignment vertical="center"/>
    </xf>
    <xf numFmtId="0" fontId="41" fillId="0" borderId="0" xfId="4" applyFont="1" applyAlignment="1">
      <alignment horizontal="right" vertical="center"/>
    </xf>
    <xf numFmtId="0" fontId="60" fillId="0" borderId="0" xfId="4" applyFont="1" applyBorder="1" applyAlignment="1">
      <alignment horizontal="center" vertical="center"/>
    </xf>
    <xf numFmtId="0" fontId="57" fillId="0" borderId="0" xfId="4" applyFont="1" applyBorder="1">
      <alignment vertical="center"/>
    </xf>
    <xf numFmtId="0" fontId="41" fillId="0" borderId="0" xfId="4" applyFont="1" applyBorder="1" applyAlignment="1">
      <alignment horizontal="center" vertical="center"/>
    </xf>
    <xf numFmtId="0" fontId="58" fillId="0" borderId="9" xfId="4" applyFont="1" applyFill="1" applyBorder="1" applyAlignment="1">
      <alignment horizontal="left" vertical="center" shrinkToFit="1"/>
    </xf>
    <xf numFmtId="0" fontId="58" fillId="0" borderId="10" xfId="4" applyFont="1" applyFill="1" applyBorder="1" applyAlignment="1">
      <alignment horizontal="left" vertical="center" shrinkToFit="1"/>
    </xf>
    <xf numFmtId="0" fontId="62" fillId="0" borderId="53" xfId="4" applyFont="1" applyFill="1" applyBorder="1" applyAlignment="1">
      <alignment horizontal="center"/>
    </xf>
    <xf numFmtId="0" fontId="62" fillId="0" borderId="3" xfId="4" applyFont="1" applyFill="1" applyBorder="1" applyAlignment="1">
      <alignment horizontal="center"/>
    </xf>
    <xf numFmtId="0" fontId="62" fillId="0" borderId="54" xfId="4" applyFont="1" applyFill="1" applyBorder="1" applyAlignment="1">
      <alignment horizontal="center"/>
    </xf>
    <xf numFmtId="0" fontId="57" fillId="0" borderId="53" xfId="4" applyFont="1" applyFill="1" applyBorder="1" applyAlignment="1">
      <alignment horizontal="center" vertical="center"/>
    </xf>
    <xf numFmtId="0" fontId="57" fillId="0" borderId="3" xfId="4" applyFont="1" applyFill="1" applyBorder="1" applyAlignment="1">
      <alignment horizontal="center" vertical="center"/>
    </xf>
    <xf numFmtId="0" fontId="57" fillId="0" borderId="54" xfId="4" applyFont="1" applyFill="1" applyBorder="1" applyAlignment="1">
      <alignment horizontal="center" vertical="center"/>
    </xf>
    <xf numFmtId="0" fontId="59" fillId="0" borderId="53" xfId="4" applyFont="1" applyFill="1" applyBorder="1" applyAlignment="1">
      <alignment horizontal="center" vertical="center"/>
    </xf>
    <xf numFmtId="0" fontId="59" fillId="0" borderId="3" xfId="4" applyFont="1" applyFill="1" applyBorder="1" applyAlignment="1">
      <alignment horizontal="center" vertical="center"/>
    </xf>
    <xf numFmtId="0" fontId="59" fillId="0" borderId="54" xfId="4" applyFont="1" applyFill="1" applyBorder="1" applyAlignment="1">
      <alignment horizontal="center" vertical="center"/>
    </xf>
    <xf numFmtId="0" fontId="58" fillId="0" borderId="53" xfId="4" applyFont="1" applyFill="1" applyBorder="1" applyAlignment="1">
      <alignment horizontal="left" vertical="center"/>
    </xf>
    <xf numFmtId="0" fontId="58" fillId="0" borderId="55" xfId="4" applyFont="1" applyFill="1" applyBorder="1" applyAlignment="1">
      <alignment horizontal="center" vertical="top"/>
    </xf>
    <xf numFmtId="0" fontId="58" fillId="0" borderId="4" xfId="4" applyFont="1" applyFill="1" applyBorder="1" applyAlignment="1">
      <alignment horizontal="center" vertical="top"/>
    </xf>
    <xf numFmtId="0" fontId="57" fillId="0" borderId="55" xfId="4" applyFont="1" applyFill="1" applyBorder="1" applyAlignment="1">
      <alignment horizontal="center" vertical="top"/>
    </xf>
    <xf numFmtId="0" fontId="57" fillId="0" borderId="4" xfId="4" applyFont="1" applyFill="1" applyBorder="1" applyAlignment="1">
      <alignment horizontal="center" vertical="top"/>
    </xf>
    <xf numFmtId="0" fontId="57" fillId="0" borderId="5" xfId="4" applyFont="1" applyFill="1" applyBorder="1" applyAlignment="1">
      <alignment horizontal="center" vertical="top"/>
    </xf>
    <xf numFmtId="0" fontId="59" fillId="0" borderId="55" xfId="4" applyFont="1" applyFill="1" applyBorder="1" applyAlignment="1">
      <alignment horizontal="center" vertical="center"/>
    </xf>
    <xf numFmtId="0" fontId="59" fillId="0" borderId="4" xfId="4" applyFont="1" applyFill="1" applyBorder="1" applyAlignment="1">
      <alignment horizontal="center" vertical="center"/>
    </xf>
    <xf numFmtId="0" fontId="59" fillId="0" borderId="5" xfId="4" applyFont="1" applyFill="1" applyBorder="1" applyAlignment="1">
      <alignment horizontal="center" vertical="center"/>
    </xf>
    <xf numFmtId="0" fontId="63" fillId="0" borderId="4" xfId="4" applyFont="1" applyFill="1" applyBorder="1" applyAlignment="1">
      <alignment horizontal="left" vertical="top"/>
    </xf>
    <xf numFmtId="0" fontId="59" fillId="0" borderId="53" xfId="4" applyFont="1" applyFill="1" applyBorder="1" applyAlignment="1">
      <alignment horizontal="left" vertical="top" wrapText="1"/>
    </xf>
    <xf numFmtId="0" fontId="59" fillId="0" borderId="3" xfId="4" applyFont="1" applyFill="1" applyBorder="1" applyAlignment="1">
      <alignment horizontal="left" vertical="top" wrapText="1"/>
    </xf>
    <xf numFmtId="0" fontId="59" fillId="0" borderId="54" xfId="4" applyFont="1" applyFill="1" applyBorder="1" applyAlignment="1">
      <alignment horizontal="left" vertical="top" wrapText="1"/>
    </xf>
    <xf numFmtId="0" fontId="62" fillId="0" borderId="0" xfId="4" applyFont="1" applyFill="1" applyBorder="1" applyAlignment="1">
      <alignment horizontal="left" vertical="top" wrapText="1"/>
    </xf>
    <xf numFmtId="0" fontId="62" fillId="0" borderId="7" xfId="4" applyFont="1" applyFill="1" applyBorder="1" applyAlignment="1">
      <alignment horizontal="left" vertical="top" wrapText="1"/>
    </xf>
    <xf numFmtId="0" fontId="62" fillId="0" borderId="5" xfId="4" applyFont="1" applyFill="1" applyBorder="1" applyAlignment="1">
      <alignment horizontal="left" vertical="top" wrapText="1"/>
    </xf>
    <xf numFmtId="0" fontId="59" fillId="0" borderId="3" xfId="4" applyFont="1" applyFill="1" applyBorder="1" applyAlignment="1">
      <alignment horizontal="center" vertical="top" wrapText="1"/>
    </xf>
    <xf numFmtId="0" fontId="59" fillId="0" borderId="54" xfId="4" applyFont="1" applyFill="1" applyBorder="1" applyAlignment="1">
      <alignment horizontal="center" vertical="top" wrapText="1"/>
    </xf>
    <xf numFmtId="0" fontId="59" fillId="0" borderId="2" xfId="4" applyFont="1" applyFill="1" applyBorder="1" applyAlignment="1">
      <alignment horizontal="left" vertical="top"/>
    </xf>
    <xf numFmtId="0" fontId="59" fillId="0" borderId="7" xfId="4" applyFont="1" applyFill="1" applyBorder="1" applyAlignment="1">
      <alignment horizontal="center" vertical="top" wrapText="1"/>
    </xf>
    <xf numFmtId="0" fontId="62" fillId="0" borderId="55" xfId="4" applyFont="1" applyFill="1" applyBorder="1" applyAlignment="1">
      <alignment horizontal="left" vertical="top"/>
    </xf>
    <xf numFmtId="0" fontId="58" fillId="0" borderId="53" xfId="4" applyFont="1" applyFill="1" applyBorder="1" applyAlignment="1">
      <alignment horizontal="left" vertical="top" wrapText="1"/>
    </xf>
    <xf numFmtId="0" fontId="58" fillId="0" borderId="3" xfId="4" applyFont="1" applyFill="1" applyBorder="1" applyAlignment="1">
      <alignment horizontal="left" vertical="top" wrapText="1"/>
    </xf>
    <xf numFmtId="0" fontId="58" fillId="0" borderId="54" xfId="4" applyFont="1" applyFill="1" applyBorder="1" applyAlignment="1">
      <alignment horizontal="left" vertical="top" wrapText="1"/>
    </xf>
    <xf numFmtId="0" fontId="58" fillId="0" borderId="3" xfId="4" applyFont="1" applyFill="1" applyBorder="1" applyAlignment="1">
      <alignment horizontal="left" vertical="top" wrapText="1"/>
    </xf>
    <xf numFmtId="0" fontId="58" fillId="4" borderId="1" xfId="4" applyFont="1" applyFill="1" applyBorder="1" applyAlignment="1">
      <alignment horizontal="center" vertical="center"/>
    </xf>
    <xf numFmtId="0" fontId="59" fillId="0" borderId="53" xfId="4" applyFont="1" applyFill="1" applyBorder="1" applyAlignment="1">
      <alignment horizontal="center" vertical="center" wrapText="1"/>
    </xf>
    <xf numFmtId="0" fontId="59" fillId="0" borderId="3" xfId="4" applyFont="1" applyFill="1" applyBorder="1" applyAlignment="1">
      <alignment horizontal="center" vertical="center" wrapText="1"/>
    </xf>
    <xf numFmtId="0" fontId="59" fillId="0" borderId="54" xfId="4" applyFont="1" applyFill="1" applyBorder="1" applyAlignment="1">
      <alignment horizontal="center" vertical="center" wrapText="1"/>
    </xf>
    <xf numFmtId="0" fontId="62" fillId="0" borderId="53" xfId="4" applyFont="1" applyFill="1" applyBorder="1" applyAlignment="1">
      <alignment horizontal="left" vertical="center"/>
    </xf>
    <xf numFmtId="0" fontId="62" fillId="0" borderId="3" xfId="4" applyFont="1" applyFill="1" applyBorder="1" applyAlignment="1">
      <alignment horizontal="left" vertical="center"/>
    </xf>
    <xf numFmtId="0" fontId="62" fillId="0" borderId="53" xfId="4" applyFont="1" applyFill="1" applyBorder="1" applyAlignment="1">
      <alignment horizontal="center" vertical="center" shrinkToFit="1"/>
    </xf>
    <xf numFmtId="0" fontId="62" fillId="0" borderId="3" xfId="4" applyFont="1" applyFill="1" applyBorder="1" applyAlignment="1">
      <alignment horizontal="center" vertical="center" shrinkToFit="1"/>
    </xf>
    <xf numFmtId="0" fontId="62" fillId="0" borderId="54" xfId="4" applyFont="1" applyFill="1" applyBorder="1" applyAlignment="1">
      <alignment horizontal="center" vertical="center" shrinkToFit="1"/>
    </xf>
    <xf numFmtId="0" fontId="59" fillId="0" borderId="55" xfId="4" applyFont="1" applyFill="1" applyBorder="1" applyAlignment="1">
      <alignment horizontal="center" vertical="center" wrapText="1"/>
    </xf>
    <xf numFmtId="0" fontId="59" fillId="0" borderId="4" xfId="4" applyFont="1" applyFill="1" applyBorder="1" applyAlignment="1">
      <alignment horizontal="center" vertical="center" wrapText="1"/>
    </xf>
    <xf numFmtId="0" fontId="59" fillId="0" borderId="5" xfId="4" applyFont="1" applyFill="1" applyBorder="1" applyAlignment="1">
      <alignment horizontal="center" vertical="center" wrapText="1"/>
    </xf>
    <xf numFmtId="0" fontId="62" fillId="0" borderId="55" xfId="4" applyFont="1" applyFill="1" applyBorder="1" applyAlignment="1">
      <alignment horizontal="left" vertical="center"/>
    </xf>
    <xf numFmtId="0" fontId="62" fillId="0" borderId="4" xfId="4" applyFont="1" applyFill="1" applyBorder="1" applyAlignment="1">
      <alignment horizontal="left" vertical="center"/>
    </xf>
    <xf numFmtId="0" fontId="58" fillId="0" borderId="55" xfId="4" applyFont="1" applyFill="1" applyBorder="1" applyAlignment="1">
      <alignment horizontal="left" vertical="top"/>
    </xf>
    <xf numFmtId="0" fontId="58" fillId="0" borderId="4" xfId="4" applyFont="1" applyFill="1" applyBorder="1" applyAlignment="1">
      <alignment horizontal="left" vertical="top"/>
    </xf>
    <xf numFmtId="0" fontId="58" fillId="0" borderId="5" xfId="4" applyFont="1" applyFill="1" applyBorder="1" applyAlignment="1">
      <alignment horizontal="left" vertical="top"/>
    </xf>
    <xf numFmtId="0" fontId="62" fillId="0" borderId="55" xfId="4" applyFont="1" applyFill="1" applyBorder="1" applyAlignment="1">
      <alignment horizontal="center" vertical="center" shrinkToFit="1"/>
    </xf>
    <xf numFmtId="0" fontId="62" fillId="0" borderId="4" xfId="4" applyFont="1" applyFill="1" applyBorder="1" applyAlignment="1">
      <alignment horizontal="center" vertical="center" shrinkToFit="1"/>
    </xf>
    <xf numFmtId="0" fontId="62" fillId="0" borderId="5" xfId="4" applyFont="1" applyFill="1" applyBorder="1" applyAlignment="1">
      <alignment horizontal="center" vertical="center" shrinkToFit="1"/>
    </xf>
    <xf numFmtId="0" fontId="58" fillId="0" borderId="0" xfId="4" applyFont="1" applyBorder="1" applyAlignment="1">
      <alignment horizontal="left" vertical="top"/>
    </xf>
    <xf numFmtId="0" fontId="58" fillId="0" borderId="0" xfId="4" applyFont="1" applyBorder="1" applyAlignment="1">
      <alignment horizontal="left" vertical="top" wrapText="1"/>
    </xf>
    <xf numFmtId="0" fontId="62" fillId="0" borderId="0" xfId="4" applyFont="1" applyBorder="1" applyAlignment="1">
      <alignment horizontal="left" vertical="center"/>
    </xf>
    <xf numFmtId="0" fontId="59" fillId="0" borderId="1" xfId="4" applyFont="1" applyBorder="1" applyAlignment="1">
      <alignment horizontal="center" vertical="center"/>
    </xf>
    <xf numFmtId="0" fontId="58" fillId="0" borderId="9" xfId="4" applyFont="1" applyBorder="1" applyAlignment="1">
      <alignment horizontal="center" vertical="center"/>
    </xf>
    <xf numFmtId="0" fontId="58" fillId="0" borderId="10" xfId="4" applyFont="1" applyBorder="1" applyAlignment="1">
      <alignment horizontal="center" vertical="center"/>
    </xf>
    <xf numFmtId="0" fontId="58" fillId="0" borderId="56" xfId="4" applyFont="1" applyBorder="1" applyAlignment="1">
      <alignment horizontal="center" vertical="center"/>
    </xf>
    <xf numFmtId="0" fontId="58" fillId="0" borderId="53" xfId="4" applyFont="1" applyBorder="1" applyAlignment="1">
      <alignment horizontal="center" vertical="center"/>
    </xf>
    <xf numFmtId="0" fontId="58" fillId="0" borderId="3" xfId="4" applyFont="1" applyBorder="1" applyAlignment="1">
      <alignment horizontal="center" vertical="center"/>
    </xf>
    <xf numFmtId="0" fontId="58" fillId="0" borderId="54" xfId="4" applyFont="1" applyBorder="1" applyAlignment="1">
      <alignment horizontal="center" vertical="center"/>
    </xf>
    <xf numFmtId="0" fontId="58" fillId="0" borderId="1" xfId="4" applyFont="1" applyBorder="1" applyAlignment="1">
      <alignment horizontal="center" vertical="top"/>
    </xf>
    <xf numFmtId="0" fontId="58" fillId="0" borderId="9" xfId="4" applyFont="1" applyBorder="1" applyAlignment="1">
      <alignment horizontal="center" vertical="top"/>
    </xf>
    <xf numFmtId="0" fontId="58" fillId="0" borderId="10" xfId="4" applyFont="1" applyBorder="1" applyAlignment="1">
      <alignment horizontal="center" vertical="top"/>
    </xf>
    <xf numFmtId="0" fontId="58" fillId="0" borderId="56" xfId="4" applyFont="1" applyBorder="1" applyAlignment="1">
      <alignment horizontal="center" vertical="top"/>
    </xf>
    <xf numFmtId="0" fontId="58" fillId="0" borderId="55" xfId="4" applyFont="1" applyBorder="1" applyAlignment="1">
      <alignment horizontal="center" vertical="center"/>
    </xf>
    <xf numFmtId="0" fontId="58" fillId="0" borderId="4" xfId="4" applyFont="1" applyBorder="1" applyAlignment="1">
      <alignment horizontal="center" vertical="center"/>
    </xf>
    <xf numFmtId="0" fontId="58" fillId="0" borderId="5" xfId="4" applyFont="1" applyBorder="1" applyAlignment="1">
      <alignment horizontal="center" vertical="center"/>
    </xf>
    <xf numFmtId="0" fontId="58" fillId="0" borderId="53" xfId="4" applyFont="1" applyBorder="1" applyAlignment="1">
      <alignment horizontal="left" vertical="top" wrapText="1"/>
    </xf>
    <xf numFmtId="0" fontId="58" fillId="0" borderId="3" xfId="4" applyFont="1" applyBorder="1" applyAlignment="1">
      <alignment horizontal="left" vertical="top"/>
    </xf>
    <xf numFmtId="0" fontId="58" fillId="0" borderId="54" xfId="4" applyFont="1" applyBorder="1" applyAlignment="1">
      <alignment horizontal="left" vertical="top"/>
    </xf>
    <xf numFmtId="0" fontId="62" fillId="0" borderId="53" xfId="4" applyFont="1" applyBorder="1" applyAlignment="1">
      <alignment horizontal="center" vertical="center" wrapText="1"/>
    </xf>
    <xf numFmtId="0" fontId="62" fillId="0" borderId="3" xfId="4" applyFont="1" applyBorder="1" applyAlignment="1">
      <alignment horizontal="center" vertical="center" wrapText="1"/>
    </xf>
    <xf numFmtId="0" fontId="62" fillId="0" borderId="54" xfId="4" applyFont="1" applyBorder="1" applyAlignment="1">
      <alignment horizontal="center" vertical="center" wrapText="1"/>
    </xf>
    <xf numFmtId="0" fontId="62" fillId="0" borderId="9" xfId="4" applyFont="1" applyBorder="1" applyAlignment="1">
      <alignment horizontal="left" vertical="center" wrapText="1"/>
    </xf>
    <xf numFmtId="0" fontId="62" fillId="0" borderId="10" xfId="4" applyFont="1" applyBorder="1" applyAlignment="1">
      <alignment horizontal="left" vertical="center" wrapText="1"/>
    </xf>
    <xf numFmtId="0" fontId="62" fillId="0" borderId="56" xfId="4" applyFont="1" applyBorder="1" applyAlignment="1">
      <alignment horizontal="left" vertical="center" wrapText="1"/>
    </xf>
    <xf numFmtId="0" fontId="58" fillId="0" borderId="53" xfId="4" applyFont="1" applyBorder="1" applyAlignment="1">
      <alignment horizontal="center" vertical="center" shrinkToFit="1"/>
    </xf>
    <xf numFmtId="0" fontId="58" fillId="0" borderId="3" xfId="4" applyFont="1" applyBorder="1" applyAlignment="1">
      <alignment horizontal="center" vertical="center" shrinkToFit="1"/>
    </xf>
    <xf numFmtId="0" fontId="58" fillId="0" borderId="54" xfId="4" applyFont="1" applyBorder="1" applyAlignment="1">
      <alignment horizontal="center" vertical="center" shrinkToFit="1"/>
    </xf>
    <xf numFmtId="0" fontId="58" fillId="0" borderId="2" xfId="4" applyFont="1" applyBorder="1" applyAlignment="1">
      <alignment horizontal="center" vertical="center"/>
    </xf>
    <xf numFmtId="0" fontId="58" fillId="0" borderId="7" xfId="4" applyFont="1" applyBorder="1" applyAlignment="1">
      <alignment horizontal="center" vertical="center"/>
    </xf>
    <xf numFmtId="0" fontId="58" fillId="0" borderId="2" xfId="4" applyFont="1" applyBorder="1" applyAlignment="1">
      <alignment horizontal="left" vertical="top"/>
    </xf>
    <xf numFmtId="0" fontId="58" fillId="0" borderId="0" xfId="4" applyFont="1" applyBorder="1" applyAlignment="1">
      <alignment horizontal="left" vertical="top"/>
    </xf>
    <xf numFmtId="0" fontId="58" fillId="0" borderId="7" xfId="4" applyFont="1" applyBorder="1" applyAlignment="1">
      <alignment horizontal="left" vertical="top"/>
    </xf>
    <xf numFmtId="0" fontId="62" fillId="0" borderId="9" xfId="4" applyFont="1" applyBorder="1" applyAlignment="1">
      <alignment horizontal="center" vertical="center" wrapText="1"/>
    </xf>
    <xf numFmtId="0" fontId="62" fillId="0" borderId="10" xfId="4" applyFont="1" applyBorder="1" applyAlignment="1">
      <alignment horizontal="center" vertical="center" wrapText="1"/>
    </xf>
    <xf numFmtId="0" fontId="62" fillId="0" borderId="56" xfId="4" applyFont="1" applyBorder="1" applyAlignment="1">
      <alignment horizontal="center" vertical="center" wrapText="1"/>
    </xf>
    <xf numFmtId="0" fontId="58" fillId="0" borderId="55" xfId="4" applyFont="1" applyBorder="1" applyAlignment="1">
      <alignment horizontal="center" vertical="center" shrinkToFit="1"/>
    </xf>
    <xf numFmtId="0" fontId="58" fillId="0" borderId="4" xfId="4" applyFont="1" applyBorder="1" applyAlignment="1">
      <alignment horizontal="center" vertical="center" shrinkToFit="1"/>
    </xf>
    <xf numFmtId="0" fontId="58" fillId="0" borderId="5" xfId="4" applyFont="1" applyBorder="1" applyAlignment="1">
      <alignment horizontal="center" vertical="center" shrinkToFit="1"/>
    </xf>
    <xf numFmtId="0" fontId="58" fillId="0" borderId="55" xfId="4" applyFont="1" applyBorder="1" applyAlignment="1">
      <alignment horizontal="left" vertical="top"/>
    </xf>
    <xf numFmtId="0" fontId="58" fillId="0" borderId="4" xfId="4" applyFont="1" applyBorder="1" applyAlignment="1">
      <alignment horizontal="left" vertical="top"/>
    </xf>
    <xf numFmtId="0" fontId="58" fillId="0" borderId="5" xfId="4" applyFont="1" applyBorder="1" applyAlignment="1">
      <alignment horizontal="left" vertical="top"/>
    </xf>
    <xf numFmtId="0" fontId="62" fillId="0" borderId="9" xfId="4" applyFont="1" applyBorder="1" applyAlignment="1">
      <alignment vertical="center"/>
    </xf>
    <xf numFmtId="0" fontId="62" fillId="0" borderId="10" xfId="4" applyFont="1" applyBorder="1" applyAlignment="1">
      <alignment vertical="center"/>
    </xf>
    <xf numFmtId="0" fontId="62" fillId="0" borderId="56" xfId="4" applyFont="1" applyBorder="1" applyAlignment="1">
      <alignment vertical="center"/>
    </xf>
    <xf numFmtId="0" fontId="58" fillId="0" borderId="9" xfId="4" applyFont="1" applyBorder="1" applyAlignment="1">
      <alignment horizontal="center" vertical="center" shrinkToFit="1"/>
    </xf>
    <xf numFmtId="0" fontId="58" fillId="0" borderId="10" xfId="4" applyFont="1" applyBorder="1" applyAlignment="1">
      <alignment horizontal="center" vertical="center" shrinkToFit="1"/>
    </xf>
    <xf numFmtId="0" fontId="58" fillId="0" borderId="56" xfId="4" applyFont="1" applyBorder="1" applyAlignment="1">
      <alignment horizontal="center" vertical="center" shrinkToFit="1"/>
    </xf>
    <xf numFmtId="0" fontId="91" fillId="0" borderId="9" xfId="4" applyFont="1" applyBorder="1" applyAlignment="1">
      <alignment vertical="center" wrapText="1"/>
    </xf>
    <xf numFmtId="0" fontId="91" fillId="0" borderId="10" xfId="4" applyFont="1" applyBorder="1" applyAlignment="1">
      <alignment vertical="center" wrapText="1"/>
    </xf>
    <xf numFmtId="0" fontId="91" fillId="0" borderId="56" xfId="4" applyFont="1" applyBorder="1" applyAlignment="1">
      <alignment vertical="center" wrapText="1"/>
    </xf>
    <xf numFmtId="32" fontId="58" fillId="0" borderId="53" xfId="4" applyNumberFormat="1" applyFont="1" applyBorder="1" applyAlignment="1">
      <alignment horizontal="center" vertical="top" wrapText="1"/>
    </xf>
    <xf numFmtId="0" fontId="58" fillId="0" borderId="3" xfId="4" applyFont="1" applyBorder="1" applyAlignment="1">
      <alignment horizontal="center" vertical="top" wrapText="1"/>
    </xf>
    <xf numFmtId="0" fontId="58" fillId="0" borderId="54" xfId="4" applyFont="1" applyBorder="1" applyAlignment="1">
      <alignment horizontal="center" vertical="top" wrapText="1"/>
    </xf>
    <xf numFmtId="0" fontId="58" fillId="0" borderId="53" xfId="4" applyFont="1" applyBorder="1" applyAlignment="1">
      <alignment horizontal="center" vertical="top" wrapText="1"/>
    </xf>
    <xf numFmtId="0" fontId="58" fillId="0" borderId="2" xfId="4" applyFont="1" applyBorder="1" applyAlignment="1">
      <alignment horizontal="center" vertical="top" wrapText="1"/>
    </xf>
    <xf numFmtId="0" fontId="58" fillId="0" borderId="0" xfId="4" applyFont="1" applyBorder="1" applyAlignment="1">
      <alignment horizontal="center" vertical="top" wrapText="1"/>
    </xf>
    <xf numFmtId="0" fontId="58" fillId="0" borderId="7" xfId="4" applyFont="1" applyBorder="1" applyAlignment="1">
      <alignment horizontal="center" vertical="top" wrapText="1"/>
    </xf>
    <xf numFmtId="0" fontId="62" fillId="0" borderId="9" xfId="4" applyFont="1" applyBorder="1" applyAlignment="1">
      <alignment vertical="center" wrapText="1"/>
    </xf>
    <xf numFmtId="0" fontId="62" fillId="0" borderId="10" xfId="4" applyFont="1" applyBorder="1" applyAlignment="1">
      <alignment vertical="center" wrapText="1"/>
    </xf>
    <xf numFmtId="0" fontId="62" fillId="0" borderId="56" xfId="4" applyFont="1" applyBorder="1" applyAlignment="1">
      <alignment vertical="center" wrapText="1"/>
    </xf>
    <xf numFmtId="0" fontId="58" fillId="0" borderId="53" xfId="4" applyFont="1" applyBorder="1" applyAlignment="1">
      <alignment horizontal="left" vertical="top"/>
    </xf>
    <xf numFmtId="0" fontId="58" fillId="0" borderId="55" xfId="4" applyFont="1" applyBorder="1" applyAlignment="1">
      <alignment horizontal="center" vertical="top" wrapText="1"/>
    </xf>
    <xf numFmtId="0" fontId="58" fillId="0" borderId="4" xfId="4" applyFont="1" applyBorder="1" applyAlignment="1">
      <alignment horizontal="center" vertical="top" wrapText="1"/>
    </xf>
    <xf numFmtId="0" fontId="58" fillId="0" borderId="5" xfId="4" applyFont="1" applyBorder="1" applyAlignment="1">
      <alignment horizontal="center" vertical="top" wrapText="1"/>
    </xf>
    <xf numFmtId="0" fontId="58" fillId="0" borderId="0" xfId="4" applyFont="1" applyBorder="1" applyAlignment="1">
      <alignment horizontal="center" vertical="center"/>
    </xf>
    <xf numFmtId="0" fontId="58" fillId="0" borderId="0" xfId="4" applyFont="1" applyBorder="1" applyAlignment="1">
      <alignment horizontal="center" vertical="top"/>
    </xf>
    <xf numFmtId="0" fontId="62" fillId="0" borderId="0" xfId="4" applyFont="1" applyBorder="1" applyAlignment="1">
      <alignment horizontal="center" vertical="top"/>
    </xf>
    <xf numFmtId="0" fontId="58" fillId="0" borderId="0" xfId="4" applyFont="1" applyFill="1" applyBorder="1" applyAlignment="1">
      <alignment vertical="top"/>
    </xf>
    <xf numFmtId="0" fontId="58" fillId="0" borderId="3" xfId="4" applyFont="1" applyFill="1" applyBorder="1" applyAlignment="1">
      <alignment horizontal="center" vertical="top"/>
    </xf>
    <xf numFmtId="0" fontId="58" fillId="0" borderId="54" xfId="4" applyFont="1" applyFill="1" applyBorder="1" applyAlignment="1">
      <alignment horizontal="center" vertical="top"/>
    </xf>
    <xf numFmtId="0" fontId="58" fillId="0" borderId="53" xfId="4" applyFont="1" applyFill="1" applyBorder="1" applyAlignment="1">
      <alignment horizontal="center" vertical="center" wrapText="1"/>
    </xf>
    <xf numFmtId="0" fontId="58" fillId="0" borderId="3" xfId="4" applyFont="1" applyFill="1" applyBorder="1" applyAlignment="1">
      <alignment horizontal="center" vertical="center" wrapText="1"/>
    </xf>
    <xf numFmtId="0" fontId="58" fillId="0" borderId="54" xfId="4" applyFont="1" applyFill="1" applyBorder="1" applyAlignment="1">
      <alignment horizontal="center" vertical="center" wrapText="1"/>
    </xf>
    <xf numFmtId="0" fontId="58" fillId="0" borderId="55" xfId="4" applyFont="1" applyFill="1" applyBorder="1" applyAlignment="1">
      <alignment horizontal="center" vertical="center" wrapText="1"/>
    </xf>
    <xf numFmtId="0" fontId="58" fillId="0" borderId="4" xfId="4" applyFont="1" applyFill="1" applyBorder="1" applyAlignment="1">
      <alignment horizontal="center" vertical="center" wrapText="1"/>
    </xf>
    <xf numFmtId="0" fontId="58" fillId="0" borderId="5" xfId="4" applyFont="1" applyFill="1" applyBorder="1" applyAlignment="1">
      <alignment horizontal="center" vertical="center" wrapText="1"/>
    </xf>
    <xf numFmtId="0" fontId="58" fillId="0" borderId="10" xfId="4" applyFont="1" applyFill="1" applyBorder="1" applyAlignment="1">
      <alignment horizontal="left" vertical="center"/>
    </xf>
    <xf numFmtId="0" fontId="58" fillId="0" borderId="0" xfId="4" applyFont="1" applyFill="1" applyBorder="1" applyAlignment="1">
      <alignment horizontal="right" vertical="center"/>
    </xf>
    <xf numFmtId="0" fontId="58" fillId="0" borderId="10" xfId="4" applyFont="1" applyFill="1" applyBorder="1" applyAlignment="1">
      <alignment horizontal="right" vertical="center"/>
    </xf>
    <xf numFmtId="0" fontId="58" fillId="0" borderId="3" xfId="4" applyFont="1" applyFill="1" applyBorder="1" applyAlignment="1">
      <alignment horizontal="left" vertical="center" wrapText="1"/>
    </xf>
    <xf numFmtId="0" fontId="58" fillId="0" borderId="54" xfId="4" applyFont="1" applyFill="1" applyBorder="1" applyAlignment="1">
      <alignment horizontal="left" vertical="center" wrapText="1"/>
    </xf>
    <xf numFmtId="0" fontId="58" fillId="0" borderId="0" xfId="4" applyFont="1" applyBorder="1" applyAlignment="1">
      <alignment vertical="center" wrapText="1"/>
    </xf>
    <xf numFmtId="0" fontId="58" fillId="0" borderId="55" xfId="4" applyFont="1" applyFill="1" applyBorder="1" applyAlignment="1">
      <alignment horizontal="left" vertical="center" wrapText="1"/>
    </xf>
    <xf numFmtId="0" fontId="58" fillId="0" borderId="4" xfId="4" applyFont="1" applyFill="1" applyBorder="1" applyAlignment="1">
      <alignment horizontal="left" vertical="center" wrapText="1"/>
    </xf>
    <xf numFmtId="0" fontId="58" fillId="0" borderId="5" xfId="4" applyFont="1" applyFill="1" applyBorder="1" applyAlignment="1">
      <alignment horizontal="left" vertical="center" wrapText="1"/>
    </xf>
    <xf numFmtId="0" fontId="14" fillId="0" borderId="0" xfId="4" applyFont="1">
      <alignment vertical="center"/>
    </xf>
    <xf numFmtId="0" fontId="41" fillId="0" borderId="0" xfId="4" applyFont="1" applyFill="1" applyBorder="1" applyAlignment="1">
      <alignment horizontal="left" vertical="center"/>
    </xf>
    <xf numFmtId="0" fontId="58" fillId="0" borderId="53" xfId="4" applyFont="1" applyFill="1" applyBorder="1" applyAlignment="1">
      <alignment horizontal="center" vertical="top"/>
    </xf>
    <xf numFmtId="0" fontId="62" fillId="0" borderId="1" xfId="4" applyFont="1" applyFill="1" applyBorder="1" applyAlignment="1">
      <alignment horizontal="center" vertical="center" shrinkToFit="1"/>
    </xf>
    <xf numFmtId="0" fontId="58" fillId="0" borderId="1" xfId="4" applyFont="1" applyFill="1" applyBorder="1" applyAlignment="1">
      <alignment horizontal="left" vertical="top" wrapText="1" shrinkToFit="1"/>
    </xf>
    <xf numFmtId="0" fontId="58" fillId="0" borderId="1" xfId="4" applyFont="1" applyFill="1" applyBorder="1" applyAlignment="1">
      <alignment horizontal="left" vertical="top" shrinkToFit="1"/>
    </xf>
    <xf numFmtId="0" fontId="62" fillId="0" borderId="2" xfId="4" applyFont="1" applyFill="1" applyBorder="1" applyAlignment="1">
      <alignment horizontal="left" vertical="top"/>
    </xf>
    <xf numFmtId="0" fontId="92" fillId="0" borderId="1" xfId="4" applyFont="1" applyFill="1" applyBorder="1" applyAlignment="1">
      <alignment horizontal="center" vertical="center"/>
    </xf>
    <xf numFmtId="0" fontId="46" fillId="0" borderId="0" xfId="4" applyFont="1" applyAlignment="1">
      <alignment horizontal="left" vertical="center"/>
    </xf>
    <xf numFmtId="0" fontId="93" fillId="0" borderId="0" xfId="4" applyFont="1">
      <alignment vertical="center"/>
    </xf>
    <xf numFmtId="0" fontId="46" fillId="0" borderId="0" xfId="4" applyFont="1" applyAlignment="1">
      <alignment horizontal="right" vertical="center"/>
    </xf>
    <xf numFmtId="0" fontId="94" fillId="0" borderId="0" xfId="4" applyFont="1" applyBorder="1" applyAlignment="1">
      <alignment horizontal="center" vertical="center"/>
    </xf>
    <xf numFmtId="0" fontId="93" fillId="0" borderId="0" xfId="4" applyFont="1" applyBorder="1">
      <alignment vertical="center"/>
    </xf>
    <xf numFmtId="0" fontId="46" fillId="0" borderId="0" xfId="4" applyFont="1" applyBorder="1" applyAlignment="1">
      <alignment horizontal="center" vertical="center"/>
    </xf>
    <xf numFmtId="0" fontId="92" fillId="0" borderId="9" xfId="4" applyFont="1" applyFill="1" applyBorder="1" applyAlignment="1">
      <alignment horizontal="center" vertical="center"/>
    </xf>
    <xf numFmtId="0" fontId="92" fillId="0" borderId="10" xfId="4" applyFont="1" applyFill="1" applyBorder="1" applyAlignment="1">
      <alignment horizontal="center" vertical="center"/>
    </xf>
    <xf numFmtId="0" fontId="92" fillId="0" borderId="56" xfId="4" applyFont="1" applyFill="1" applyBorder="1" applyAlignment="1">
      <alignment horizontal="center" vertical="center"/>
    </xf>
    <xf numFmtId="0" fontId="92" fillId="0" borderId="9" xfId="4" applyFont="1" applyFill="1" applyBorder="1" applyAlignment="1">
      <alignment horizontal="left" vertical="center" shrinkToFit="1"/>
    </xf>
    <xf numFmtId="0" fontId="92" fillId="0" borderId="10" xfId="4" applyFont="1" applyFill="1" applyBorder="1" applyAlignment="1">
      <alignment horizontal="left" vertical="center" shrinkToFit="1"/>
    </xf>
    <xf numFmtId="0" fontId="92" fillId="0" borderId="0" xfId="4" applyFont="1" applyFill="1" applyBorder="1" applyAlignment="1">
      <alignment vertical="center"/>
    </xf>
    <xf numFmtId="0" fontId="95" fillId="0" borderId="53" xfId="4" applyFont="1" applyFill="1" applyBorder="1" applyAlignment="1">
      <alignment horizontal="center"/>
    </xf>
    <xf numFmtId="0" fontId="95" fillId="0" borderId="3" xfId="4" applyFont="1" applyFill="1" applyBorder="1" applyAlignment="1">
      <alignment horizontal="center"/>
    </xf>
    <xf numFmtId="0" fontId="92" fillId="0" borderId="3" xfId="4" applyFont="1" applyFill="1" applyBorder="1" applyAlignment="1">
      <alignment horizontal="center" vertical="center"/>
    </xf>
    <xf numFmtId="0" fontId="92" fillId="0" borderId="54" xfId="4" applyFont="1" applyFill="1" applyBorder="1" applyAlignment="1">
      <alignment horizontal="center" vertical="center"/>
    </xf>
    <xf numFmtId="0" fontId="93" fillId="0" borderId="53" xfId="4" applyFont="1" applyFill="1" applyBorder="1" applyAlignment="1">
      <alignment horizontal="center" vertical="center"/>
    </xf>
    <xf numFmtId="0" fontId="93" fillId="0" borderId="3" xfId="4" applyFont="1" applyFill="1" applyBorder="1" applyAlignment="1">
      <alignment horizontal="center" vertical="center"/>
    </xf>
    <xf numFmtId="0" fontId="93" fillId="0" borderId="54" xfId="4" applyFont="1" applyFill="1" applyBorder="1" applyAlignment="1">
      <alignment horizontal="center" vertical="center"/>
    </xf>
    <xf numFmtId="0" fontId="92" fillId="0" borderId="53" xfId="4" applyFont="1" applyFill="1" applyBorder="1" applyAlignment="1">
      <alignment horizontal="center" vertical="center"/>
    </xf>
    <xf numFmtId="0" fontId="96" fillId="0" borderId="53" xfId="4" applyFont="1" applyFill="1" applyBorder="1" applyAlignment="1">
      <alignment horizontal="center" vertical="center"/>
    </xf>
    <xf numFmtId="0" fontId="96" fillId="0" borderId="3" xfId="4" applyFont="1" applyFill="1" applyBorder="1" applyAlignment="1">
      <alignment horizontal="center" vertical="center"/>
    </xf>
    <xf numFmtId="0" fontId="96" fillId="0" borderId="54" xfId="4" applyFont="1" applyFill="1" applyBorder="1" applyAlignment="1">
      <alignment horizontal="center" vertical="center"/>
    </xf>
    <xf numFmtId="0" fontId="92" fillId="0" borderId="53" xfId="4" applyFont="1" applyFill="1" applyBorder="1" applyAlignment="1">
      <alignment horizontal="left" vertical="center"/>
    </xf>
    <xf numFmtId="0" fontId="92" fillId="0" borderId="3" xfId="4" applyFont="1" applyFill="1" applyBorder="1" applyAlignment="1">
      <alignment horizontal="left" vertical="center"/>
    </xf>
    <xf numFmtId="0" fontId="92" fillId="0" borderId="54" xfId="4" applyFont="1" applyFill="1" applyBorder="1" applyAlignment="1">
      <alignment horizontal="left" vertical="center"/>
    </xf>
    <xf numFmtId="0" fontId="92" fillId="0" borderId="55" xfId="4" applyFont="1" applyFill="1" applyBorder="1" applyAlignment="1">
      <alignment horizontal="center" vertical="top"/>
    </xf>
    <xf numFmtId="0" fontId="92" fillId="0" borderId="4" xfId="4" applyFont="1" applyFill="1" applyBorder="1" applyAlignment="1">
      <alignment horizontal="center" vertical="top"/>
    </xf>
    <xf numFmtId="0" fontId="92" fillId="0" borderId="4" xfId="4" applyFont="1" applyFill="1" applyBorder="1" applyAlignment="1">
      <alignment horizontal="center" vertical="center"/>
    </xf>
    <xf numFmtId="0" fontId="92" fillId="0" borderId="5" xfId="4" applyFont="1" applyFill="1" applyBorder="1" applyAlignment="1">
      <alignment horizontal="center" vertical="center"/>
    </xf>
    <xf numFmtId="0" fontId="93" fillId="0" borderId="55" xfId="4" applyFont="1" applyFill="1" applyBorder="1" applyAlignment="1">
      <alignment horizontal="center" vertical="top"/>
    </xf>
    <xf numFmtId="0" fontId="93" fillId="0" borderId="4" xfId="4" applyFont="1" applyFill="1" applyBorder="1" applyAlignment="1">
      <alignment horizontal="center" vertical="top"/>
    </xf>
    <xf numFmtId="0" fontId="93" fillId="0" borderId="5" xfId="4" applyFont="1" applyFill="1" applyBorder="1" applyAlignment="1">
      <alignment horizontal="center" vertical="top"/>
    </xf>
    <xf numFmtId="0" fontId="92" fillId="0" borderId="55" xfId="4" applyFont="1" applyFill="1" applyBorder="1" applyAlignment="1">
      <alignment horizontal="left" vertical="center"/>
    </xf>
    <xf numFmtId="0" fontId="92" fillId="0" borderId="4" xfId="4" applyFont="1" applyFill="1" applyBorder="1" applyAlignment="1">
      <alignment horizontal="left" vertical="center"/>
    </xf>
    <xf numFmtId="0" fontId="92" fillId="0" borderId="5" xfId="4" applyFont="1" applyFill="1" applyBorder="1" applyAlignment="1">
      <alignment horizontal="left" vertical="center"/>
    </xf>
    <xf numFmtId="0" fontId="96" fillId="0" borderId="55" xfId="4" applyFont="1" applyFill="1" applyBorder="1" applyAlignment="1">
      <alignment horizontal="center" vertical="top"/>
    </xf>
    <xf numFmtId="0" fontId="96" fillId="0" borderId="4" xfId="4" applyFont="1" applyFill="1" applyBorder="1" applyAlignment="1">
      <alignment horizontal="center" vertical="top"/>
    </xf>
    <xf numFmtId="0" fontId="96" fillId="0" borderId="5" xfId="4" applyFont="1" applyFill="1" applyBorder="1" applyAlignment="1">
      <alignment horizontal="center" vertical="top"/>
    </xf>
    <xf numFmtId="0" fontId="96" fillId="0" borderId="1" xfId="4" applyFont="1" applyFill="1" applyBorder="1" applyAlignment="1">
      <alignment horizontal="center" vertical="center"/>
    </xf>
    <xf numFmtId="0" fontId="96" fillId="0" borderId="1" xfId="4" applyFont="1" applyFill="1" applyBorder="1" applyAlignment="1">
      <alignment horizontal="center" vertical="center" shrinkToFit="1"/>
    </xf>
    <xf numFmtId="0" fontId="92" fillId="0" borderId="3" xfId="4" applyFont="1" applyFill="1" applyBorder="1" applyAlignment="1">
      <alignment horizontal="center" vertical="top"/>
    </xf>
    <xf numFmtId="0" fontId="92" fillId="0" borderId="0" xfId="4" applyFont="1" applyFill="1" applyBorder="1" applyAlignment="1">
      <alignment horizontal="center" vertical="top"/>
    </xf>
    <xf numFmtId="0" fontId="92" fillId="0" borderId="0" xfId="4" applyFont="1" applyFill="1" applyBorder="1" applyAlignment="1">
      <alignment horizontal="center" vertical="center"/>
    </xf>
    <xf numFmtId="0" fontId="93" fillId="0" borderId="0" xfId="4" applyFont="1" applyFill="1" applyBorder="1" applyAlignment="1">
      <alignment horizontal="center" vertical="top"/>
    </xf>
    <xf numFmtId="0" fontId="92" fillId="0" borderId="0" xfId="4" applyFont="1" applyFill="1" applyBorder="1" applyAlignment="1">
      <alignment horizontal="left" vertical="center"/>
    </xf>
    <xf numFmtId="0" fontId="96" fillId="0" borderId="0" xfId="4" applyFont="1" applyFill="1" applyBorder="1" applyAlignment="1">
      <alignment horizontal="center" vertical="top"/>
    </xf>
    <xf numFmtId="0" fontId="93" fillId="0" borderId="0" xfId="4" applyFont="1" applyFill="1" applyBorder="1">
      <alignment vertical="center"/>
    </xf>
    <xf numFmtId="0" fontId="93" fillId="0" borderId="0" xfId="4" applyFont="1" applyFill="1">
      <alignment vertical="center"/>
    </xf>
    <xf numFmtId="0" fontId="97" fillId="0" borderId="4" xfId="4" applyFont="1" applyFill="1" applyBorder="1" applyAlignment="1">
      <alignment horizontal="left" vertical="top"/>
    </xf>
    <xf numFmtId="0" fontId="96" fillId="0" borderId="53" xfId="4" applyFont="1" applyFill="1" applyBorder="1" applyAlignment="1">
      <alignment horizontal="left" vertical="top" wrapText="1"/>
    </xf>
    <xf numFmtId="0" fontId="96" fillId="0" borderId="3" xfId="4" applyFont="1" applyFill="1" applyBorder="1" applyAlignment="1">
      <alignment horizontal="left" vertical="top" wrapText="1"/>
    </xf>
    <xf numFmtId="0" fontId="96" fillId="0" borderId="54" xfId="4" applyFont="1" applyFill="1" applyBorder="1" applyAlignment="1">
      <alignment horizontal="left" vertical="top" wrapText="1"/>
    </xf>
    <xf numFmtId="0" fontId="96" fillId="0" borderId="2" xfId="4" applyFont="1" applyFill="1" applyBorder="1" applyAlignment="1">
      <alignment horizontal="center" vertical="top" wrapText="1"/>
    </xf>
    <xf numFmtId="0" fontId="96" fillId="0" borderId="0" xfId="4" applyFont="1" applyFill="1" applyBorder="1" applyAlignment="1">
      <alignment horizontal="center" vertical="top" wrapText="1"/>
    </xf>
    <xf numFmtId="0" fontId="96" fillId="0" borderId="7" xfId="4" applyFont="1" applyFill="1" applyBorder="1" applyAlignment="1">
      <alignment horizontal="center" vertical="top" wrapText="1"/>
    </xf>
    <xf numFmtId="0" fontId="96" fillId="0" borderId="55" xfId="4" applyFont="1" applyFill="1" applyBorder="1" applyAlignment="1">
      <alignment horizontal="center" vertical="top" wrapText="1"/>
    </xf>
    <xf numFmtId="0" fontId="96" fillId="0" borderId="4" xfId="4" applyFont="1" applyFill="1" applyBorder="1" applyAlignment="1">
      <alignment horizontal="center" vertical="top" wrapText="1"/>
    </xf>
    <xf numFmtId="0" fontId="96" fillId="0" borderId="5" xfId="4" applyFont="1" applyFill="1" applyBorder="1" applyAlignment="1">
      <alignment horizontal="center" vertical="top" wrapText="1"/>
    </xf>
    <xf numFmtId="0" fontId="96" fillId="0" borderId="53" xfId="4" applyFont="1" applyFill="1" applyBorder="1" applyAlignment="1">
      <alignment horizontal="left" vertical="top"/>
    </xf>
    <xf numFmtId="0" fontId="96" fillId="0" borderId="3" xfId="4" applyFont="1" applyFill="1" applyBorder="1" applyAlignment="1">
      <alignment horizontal="center" vertical="top" wrapText="1"/>
    </xf>
    <xf numFmtId="0" fontId="96" fillId="0" borderId="54" xfId="4" applyFont="1" applyFill="1" applyBorder="1" applyAlignment="1">
      <alignment horizontal="center" vertical="top" wrapText="1"/>
    </xf>
    <xf numFmtId="0" fontId="96" fillId="0" borderId="2" xfId="4" applyFont="1" applyFill="1" applyBorder="1" applyAlignment="1">
      <alignment horizontal="left" vertical="top"/>
    </xf>
    <xf numFmtId="0" fontId="96" fillId="0" borderId="0" xfId="4" applyFont="1" applyFill="1" applyBorder="1" applyAlignment="1">
      <alignment horizontal="center" vertical="top" wrapText="1"/>
    </xf>
    <xf numFmtId="0" fontId="96" fillId="0" borderId="3" xfId="4" applyFont="1" applyFill="1" applyBorder="1" applyAlignment="1">
      <alignment horizontal="left" vertical="top"/>
    </xf>
    <xf numFmtId="0" fontId="96" fillId="0" borderId="7" xfId="4" applyFont="1" applyFill="1" applyBorder="1" applyAlignment="1">
      <alignment horizontal="center" vertical="top" wrapText="1"/>
    </xf>
    <xf numFmtId="0" fontId="96" fillId="0" borderId="0" xfId="4" applyFont="1" applyFill="1" applyBorder="1" applyAlignment="1">
      <alignment horizontal="left" vertical="top"/>
    </xf>
    <xf numFmtId="0" fontId="92" fillId="0" borderId="53" xfId="4" applyFont="1" applyFill="1" applyBorder="1" applyAlignment="1">
      <alignment horizontal="left" vertical="top" wrapText="1"/>
    </xf>
    <xf numFmtId="0" fontId="92" fillId="0" borderId="3" xfId="4" applyFont="1" applyFill="1" applyBorder="1" applyAlignment="1">
      <alignment horizontal="left" vertical="top" wrapText="1"/>
    </xf>
    <xf numFmtId="0" fontId="92" fillId="0" borderId="54" xfId="4" applyFont="1" applyFill="1" applyBorder="1" applyAlignment="1">
      <alignment horizontal="left" vertical="top" wrapText="1"/>
    </xf>
    <xf numFmtId="0" fontId="92" fillId="0" borderId="2" xfId="4" applyFont="1" applyFill="1" applyBorder="1" applyAlignment="1">
      <alignment horizontal="left" vertical="top" wrapText="1"/>
    </xf>
    <xf numFmtId="0" fontId="92" fillId="0" borderId="0" xfId="4" applyFont="1" applyFill="1" applyBorder="1" applyAlignment="1">
      <alignment horizontal="left" vertical="top" wrapText="1"/>
    </xf>
    <xf numFmtId="0" fontId="92" fillId="0" borderId="7" xfId="4" applyFont="1" applyFill="1" applyBorder="1" applyAlignment="1">
      <alignment horizontal="left" vertical="top" wrapText="1"/>
    </xf>
    <xf numFmtId="0" fontId="92" fillId="0" borderId="2" xfId="4" applyFont="1" applyFill="1" applyBorder="1" applyAlignment="1">
      <alignment horizontal="left" vertical="top" wrapText="1"/>
    </xf>
    <xf numFmtId="0" fontId="92" fillId="0" borderId="0" xfId="4" applyFont="1" applyFill="1" applyBorder="1" applyAlignment="1">
      <alignment horizontal="left" vertical="top" wrapText="1"/>
    </xf>
    <xf numFmtId="0" fontId="92" fillId="0" borderId="7" xfId="4" applyFont="1" applyFill="1" applyBorder="1" applyAlignment="1">
      <alignment horizontal="left" vertical="top" wrapText="1"/>
    </xf>
    <xf numFmtId="0" fontId="92" fillId="0" borderId="55" xfId="4" applyFont="1" applyFill="1" applyBorder="1" applyAlignment="1">
      <alignment horizontal="left" vertical="top" wrapText="1"/>
    </xf>
    <xf numFmtId="0" fontId="92" fillId="0" borderId="4" xfId="4" applyFont="1" applyFill="1" applyBorder="1" applyAlignment="1">
      <alignment horizontal="left" vertical="top" wrapText="1"/>
    </xf>
    <xf numFmtId="0" fontId="92" fillId="0" borderId="5" xfId="4" applyFont="1" applyFill="1" applyBorder="1" applyAlignment="1">
      <alignment horizontal="left" vertical="top" wrapText="1"/>
    </xf>
    <xf numFmtId="0" fontId="92" fillId="0" borderId="3" xfId="4" applyFont="1" applyFill="1" applyBorder="1" applyAlignment="1">
      <alignment horizontal="left" vertical="top" wrapText="1"/>
    </xf>
    <xf numFmtId="0" fontId="92" fillId="4" borderId="1" xfId="4" applyFont="1" applyFill="1" applyBorder="1" applyAlignment="1">
      <alignment horizontal="center" vertical="center"/>
    </xf>
    <xf numFmtId="0" fontId="96" fillId="0" borderId="53" xfId="4" applyFont="1" applyFill="1" applyBorder="1" applyAlignment="1">
      <alignment horizontal="center" vertical="center" wrapText="1"/>
    </xf>
    <xf numFmtId="0" fontId="96" fillId="0" borderId="3" xfId="4" applyFont="1" applyFill="1" applyBorder="1" applyAlignment="1">
      <alignment horizontal="center" vertical="center" wrapText="1"/>
    </xf>
    <xf numFmtId="0" fontId="96" fillId="0" borderId="54" xfId="4" applyFont="1" applyFill="1" applyBorder="1" applyAlignment="1">
      <alignment horizontal="center" vertical="center" wrapText="1"/>
    </xf>
    <xf numFmtId="0" fontId="95" fillId="0" borderId="53" xfId="4" applyFont="1" applyFill="1" applyBorder="1" applyAlignment="1">
      <alignment horizontal="left" vertical="center"/>
    </xf>
    <xf numFmtId="0" fontId="95" fillId="0" borderId="3" xfId="4" applyFont="1" applyFill="1" applyBorder="1" applyAlignment="1">
      <alignment horizontal="left" vertical="center"/>
    </xf>
    <xf numFmtId="0" fontId="92" fillId="0" borderId="53" xfId="4" applyFont="1" applyFill="1" applyBorder="1" applyAlignment="1">
      <alignment horizontal="center" vertical="top"/>
    </xf>
    <xf numFmtId="0" fontId="92" fillId="0" borderId="3" xfId="4" applyFont="1" applyFill="1" applyBorder="1" applyAlignment="1">
      <alignment horizontal="center" vertical="top"/>
    </xf>
    <xf numFmtId="0" fontId="92" fillId="0" borderId="54" xfId="4" applyFont="1" applyFill="1" applyBorder="1" applyAlignment="1">
      <alignment horizontal="center" vertical="top"/>
    </xf>
    <xf numFmtId="0" fontId="95" fillId="0" borderId="53" xfId="4" applyFont="1" applyFill="1" applyBorder="1" applyAlignment="1">
      <alignment horizontal="center" vertical="center" shrinkToFit="1"/>
    </xf>
    <xf numFmtId="0" fontId="95" fillId="0" borderId="3" xfId="4" applyFont="1" applyFill="1" applyBorder="1" applyAlignment="1">
      <alignment horizontal="center" vertical="center" shrinkToFit="1"/>
    </xf>
    <xf numFmtId="0" fontId="95" fillId="0" borderId="54" xfId="4" applyFont="1" applyFill="1" applyBorder="1" applyAlignment="1">
      <alignment horizontal="center" vertical="center" shrinkToFit="1"/>
    </xf>
    <xf numFmtId="0" fontId="96" fillId="0" borderId="55" xfId="4" applyFont="1" applyFill="1" applyBorder="1" applyAlignment="1">
      <alignment horizontal="center" vertical="center" wrapText="1"/>
    </xf>
    <xf numFmtId="0" fontId="96" fillId="0" borderId="4" xfId="4" applyFont="1" applyFill="1" applyBorder="1" applyAlignment="1">
      <alignment horizontal="center" vertical="center" wrapText="1"/>
    </xf>
    <xf numFmtId="0" fontId="96" fillId="0" borderId="5" xfId="4" applyFont="1" applyFill="1" applyBorder="1" applyAlignment="1">
      <alignment horizontal="center" vertical="center" wrapText="1"/>
    </xf>
    <xf numFmtId="0" fontId="95" fillId="0" borderId="55" xfId="4" applyFont="1" applyFill="1" applyBorder="1" applyAlignment="1">
      <alignment horizontal="left" vertical="center"/>
    </xf>
    <xf numFmtId="0" fontId="95" fillId="0" borderId="4" xfId="4" applyFont="1" applyFill="1" applyBorder="1" applyAlignment="1">
      <alignment horizontal="left" vertical="center"/>
    </xf>
    <xf numFmtId="0" fontId="92" fillId="0" borderId="5" xfId="4" applyFont="1" applyFill="1" applyBorder="1" applyAlignment="1">
      <alignment horizontal="center" vertical="top"/>
    </xf>
    <xf numFmtId="0" fontId="95" fillId="0" borderId="55" xfId="4" applyFont="1" applyFill="1" applyBorder="1" applyAlignment="1">
      <alignment horizontal="center" vertical="center" shrinkToFit="1"/>
    </xf>
    <xf numFmtId="0" fontId="95" fillId="0" borderId="4" xfId="4" applyFont="1" applyFill="1" applyBorder="1" applyAlignment="1">
      <alignment horizontal="center" vertical="center" shrinkToFit="1"/>
    </xf>
    <xf numFmtId="0" fontId="95" fillId="0" borderId="5" xfId="4" applyFont="1" applyFill="1" applyBorder="1" applyAlignment="1">
      <alignment horizontal="center" vertical="center" shrinkToFit="1"/>
    </xf>
    <xf numFmtId="0" fontId="92" fillId="0" borderId="0" xfId="4" applyFont="1" applyBorder="1" applyAlignment="1">
      <alignment horizontal="left" vertical="top"/>
    </xf>
    <xf numFmtId="0" fontId="92" fillId="0" borderId="0" xfId="4" applyFont="1" applyBorder="1" applyAlignment="1">
      <alignment horizontal="left" vertical="top" wrapText="1"/>
    </xf>
    <xf numFmtId="0" fontId="95" fillId="0" borderId="0" xfId="4" applyFont="1" applyBorder="1" applyAlignment="1">
      <alignment horizontal="left" vertical="center"/>
    </xf>
    <xf numFmtId="0" fontId="96" fillId="0" borderId="1" xfId="4" applyFont="1" applyBorder="1" applyAlignment="1">
      <alignment horizontal="center" vertical="center"/>
    </xf>
    <xf numFmtId="0" fontId="92" fillId="0" borderId="9" xfId="4" applyFont="1" applyBorder="1" applyAlignment="1">
      <alignment horizontal="center" vertical="center"/>
    </xf>
    <xf numFmtId="0" fontId="92" fillId="0" borderId="10" xfId="4" applyFont="1" applyBorder="1" applyAlignment="1">
      <alignment horizontal="center" vertical="center"/>
    </xf>
    <xf numFmtId="0" fontId="92" fillId="0" borderId="56" xfId="4" applyFont="1" applyBorder="1" applyAlignment="1">
      <alignment horizontal="center" vertical="center"/>
    </xf>
    <xf numFmtId="0" fontId="92" fillId="0" borderId="53" xfId="4" applyFont="1" applyBorder="1" applyAlignment="1">
      <alignment horizontal="center" vertical="center"/>
    </xf>
    <xf numFmtId="0" fontId="92" fillId="0" borderId="3" xfId="4" applyFont="1" applyBorder="1" applyAlignment="1">
      <alignment horizontal="center" vertical="center"/>
    </xf>
    <xf numFmtId="0" fontId="92" fillId="0" borderId="54" xfId="4" applyFont="1" applyBorder="1" applyAlignment="1">
      <alignment horizontal="center" vertical="center"/>
    </xf>
    <xf numFmtId="0" fontId="92" fillId="0" borderId="1" xfId="4" applyFont="1" applyBorder="1" applyAlignment="1">
      <alignment horizontal="center" vertical="top"/>
    </xf>
    <xf numFmtId="0" fontId="92" fillId="0" borderId="9" xfId="4" applyFont="1" applyBorder="1" applyAlignment="1">
      <alignment horizontal="center" vertical="top"/>
    </xf>
    <xf numFmtId="0" fontId="92" fillId="0" borderId="10" xfId="4" applyFont="1" applyBorder="1" applyAlignment="1">
      <alignment horizontal="center" vertical="top"/>
    </xf>
    <xf numFmtId="0" fontId="92" fillId="0" borderId="56" xfId="4" applyFont="1" applyBorder="1" applyAlignment="1">
      <alignment horizontal="center" vertical="top"/>
    </xf>
    <xf numFmtId="0" fontId="92" fillId="0" borderId="55" xfId="4" applyFont="1" applyBorder="1" applyAlignment="1">
      <alignment horizontal="center" vertical="center"/>
    </xf>
    <xf numFmtId="0" fontId="92" fillId="0" borderId="4" xfId="4" applyFont="1" applyBorder="1" applyAlignment="1">
      <alignment horizontal="center" vertical="center"/>
    </xf>
    <xf numFmtId="0" fontId="92" fillId="0" borderId="5" xfId="4" applyFont="1" applyBorder="1" applyAlignment="1">
      <alignment horizontal="center" vertical="center"/>
    </xf>
    <xf numFmtId="0" fontId="92" fillId="0" borderId="53" xfId="4" applyFont="1" applyBorder="1" applyAlignment="1">
      <alignment horizontal="left" vertical="top"/>
    </xf>
    <xf numFmtId="0" fontId="92" fillId="0" borderId="3" xfId="4" applyFont="1" applyBorder="1" applyAlignment="1">
      <alignment horizontal="left" vertical="top"/>
    </xf>
    <xf numFmtId="0" fontId="92" fillId="0" borderId="54" xfId="4" applyFont="1" applyBorder="1" applyAlignment="1">
      <alignment horizontal="left" vertical="top"/>
    </xf>
    <xf numFmtId="0" fontId="95" fillId="0" borderId="53" xfId="4" applyFont="1" applyBorder="1" applyAlignment="1">
      <alignment horizontal="center" vertical="center" wrapText="1"/>
    </xf>
    <xf numFmtId="0" fontId="95" fillId="0" borderId="3" xfId="4" applyFont="1" applyBorder="1" applyAlignment="1">
      <alignment horizontal="center" vertical="center" wrapText="1"/>
    </xf>
    <xf numFmtId="0" fontId="95" fillId="0" borderId="54" xfId="4" applyFont="1" applyBorder="1" applyAlignment="1">
      <alignment horizontal="center" vertical="center" wrapText="1"/>
    </xf>
    <xf numFmtId="0" fontId="92" fillId="0" borderId="53" xfId="4" applyFont="1" applyBorder="1" applyAlignment="1">
      <alignment horizontal="center" vertical="center" shrinkToFit="1"/>
    </xf>
    <xf numFmtId="0" fontId="92" fillId="0" borderId="3" xfId="4" applyFont="1" applyBorder="1" applyAlignment="1">
      <alignment horizontal="center" vertical="center" shrinkToFit="1"/>
    </xf>
    <xf numFmtId="0" fontId="92" fillId="0" borderId="54" xfId="4" applyFont="1" applyBorder="1" applyAlignment="1">
      <alignment horizontal="center" vertical="center" shrinkToFit="1"/>
    </xf>
    <xf numFmtId="0" fontId="92" fillId="0" borderId="2" xfId="4" applyFont="1" applyBorder="1" applyAlignment="1">
      <alignment horizontal="center" vertical="center"/>
    </xf>
    <xf numFmtId="0" fontId="92" fillId="0" borderId="7" xfId="4" applyFont="1" applyBorder="1" applyAlignment="1">
      <alignment horizontal="center" vertical="center"/>
    </xf>
    <xf numFmtId="0" fontId="92" fillId="0" borderId="2" xfId="4" applyFont="1" applyBorder="1" applyAlignment="1">
      <alignment horizontal="left" vertical="top"/>
    </xf>
    <xf numFmtId="0" fontId="92" fillId="0" borderId="0" xfId="4" applyFont="1" applyBorder="1" applyAlignment="1">
      <alignment horizontal="left" vertical="top"/>
    </xf>
    <xf numFmtId="0" fontId="92" fillId="0" borderId="7" xfId="4" applyFont="1" applyBorder="1" applyAlignment="1">
      <alignment horizontal="left" vertical="top"/>
    </xf>
    <xf numFmtId="0" fontId="95" fillId="0" borderId="9" xfId="4" applyFont="1" applyBorder="1" applyAlignment="1">
      <alignment horizontal="center" vertical="center" wrapText="1"/>
    </xf>
    <xf numFmtId="0" fontId="95" fillId="0" borderId="10" xfId="4" applyFont="1" applyBorder="1" applyAlignment="1">
      <alignment horizontal="center" vertical="center" wrapText="1"/>
    </xf>
    <xf numFmtId="0" fontId="95" fillId="0" borderId="56" xfId="4" applyFont="1" applyBorder="1" applyAlignment="1">
      <alignment horizontal="center" vertical="center" wrapText="1"/>
    </xf>
    <xf numFmtId="0" fontId="92" fillId="0" borderId="55" xfId="4" applyFont="1" applyBorder="1" applyAlignment="1">
      <alignment horizontal="center" vertical="center" shrinkToFit="1"/>
    </xf>
    <xf numFmtId="0" fontId="92" fillId="0" borderId="4" xfId="4" applyFont="1" applyBorder="1" applyAlignment="1">
      <alignment horizontal="center" vertical="center" shrinkToFit="1"/>
    </xf>
    <xf numFmtId="0" fontId="92" fillId="0" borderId="5" xfId="4" applyFont="1" applyBorder="1" applyAlignment="1">
      <alignment horizontal="center" vertical="center" shrinkToFit="1"/>
    </xf>
    <xf numFmtId="0" fontId="92" fillId="0" borderId="55" xfId="4" applyFont="1" applyBorder="1" applyAlignment="1">
      <alignment horizontal="left" vertical="top"/>
    </xf>
    <xf numFmtId="0" fontId="92" fillId="0" borderId="4" xfId="4" applyFont="1" applyBorder="1" applyAlignment="1">
      <alignment horizontal="left" vertical="top"/>
    </xf>
    <xf numFmtId="0" fontId="92" fillId="0" borderId="5" xfId="4" applyFont="1" applyBorder="1" applyAlignment="1">
      <alignment horizontal="left" vertical="top"/>
    </xf>
    <xf numFmtId="0" fontId="95" fillId="0" borderId="9" xfId="4" applyFont="1" applyBorder="1" applyAlignment="1">
      <alignment vertical="center"/>
    </xf>
    <xf numFmtId="0" fontId="95" fillId="0" borderId="10" xfId="4" applyFont="1" applyBorder="1" applyAlignment="1">
      <alignment vertical="center"/>
    </xf>
    <xf numFmtId="0" fontId="95" fillId="0" borderId="56" xfId="4" applyFont="1" applyBorder="1" applyAlignment="1">
      <alignment vertical="center"/>
    </xf>
    <xf numFmtId="0" fontId="92" fillId="0" borderId="9" xfId="4" applyFont="1" applyBorder="1" applyAlignment="1">
      <alignment horizontal="center" vertical="center" shrinkToFit="1"/>
    </xf>
    <xf numFmtId="0" fontId="92" fillId="0" borderId="10" xfId="4" applyFont="1" applyBorder="1" applyAlignment="1">
      <alignment horizontal="center" vertical="center" shrinkToFit="1"/>
    </xf>
    <xf numFmtId="0" fontId="92" fillId="0" borderId="56" xfId="4" applyFont="1" applyBorder="1" applyAlignment="1">
      <alignment horizontal="center" vertical="center" shrinkToFit="1"/>
    </xf>
    <xf numFmtId="0" fontId="92" fillId="0" borderId="53" xfId="4" applyFont="1" applyBorder="1" applyAlignment="1">
      <alignment horizontal="center" vertical="top" wrapText="1"/>
    </xf>
    <xf numFmtId="0" fontId="92" fillId="0" borderId="3" xfId="4" applyFont="1" applyBorder="1" applyAlignment="1">
      <alignment horizontal="center" vertical="top" wrapText="1"/>
    </xf>
    <xf numFmtId="0" fontId="92" fillId="0" borderId="54" xfId="4" applyFont="1" applyBorder="1" applyAlignment="1">
      <alignment horizontal="center" vertical="top" wrapText="1"/>
    </xf>
    <xf numFmtId="0" fontId="92" fillId="0" borderId="2" xfId="4" applyFont="1" applyBorder="1" applyAlignment="1">
      <alignment horizontal="center" vertical="top" wrapText="1"/>
    </xf>
    <xf numFmtId="0" fontId="92" fillId="0" borderId="0" xfId="4" applyFont="1" applyBorder="1" applyAlignment="1">
      <alignment horizontal="center" vertical="top" wrapText="1"/>
    </xf>
    <xf numFmtId="0" fontId="92" fillId="0" borderId="7" xfId="4" applyFont="1" applyBorder="1" applyAlignment="1">
      <alignment horizontal="center" vertical="top" wrapText="1"/>
    </xf>
    <xf numFmtId="0" fontId="92" fillId="0" borderId="55" xfId="4" applyFont="1" applyBorder="1" applyAlignment="1">
      <alignment horizontal="center" vertical="top" wrapText="1"/>
    </xf>
    <xf numFmtId="0" fontId="92" fillId="0" borderId="4" xfId="4" applyFont="1" applyBorder="1" applyAlignment="1">
      <alignment horizontal="center" vertical="top" wrapText="1"/>
    </xf>
    <xf numFmtId="0" fontId="92" fillId="0" borderId="5" xfId="4" applyFont="1" applyBorder="1" applyAlignment="1">
      <alignment horizontal="center" vertical="top" wrapText="1"/>
    </xf>
    <xf numFmtId="0" fontId="92" fillId="0" borderId="0" xfId="4" applyFont="1" applyBorder="1" applyAlignment="1">
      <alignment horizontal="center" vertical="center"/>
    </xf>
    <xf numFmtId="0" fontId="92" fillId="0" borderId="0" xfId="4" applyFont="1" applyBorder="1" applyAlignment="1">
      <alignment horizontal="center" vertical="top"/>
    </xf>
    <xf numFmtId="0" fontId="95" fillId="0" borderId="0" xfId="4" applyFont="1" applyBorder="1" applyAlignment="1">
      <alignment horizontal="center" vertical="top"/>
    </xf>
    <xf numFmtId="0" fontId="92" fillId="0" borderId="53" xfId="4" applyFont="1" applyFill="1" applyBorder="1" applyAlignment="1">
      <alignment horizontal="left" vertical="top"/>
    </xf>
    <xf numFmtId="0" fontId="92" fillId="0" borderId="3" xfId="4" applyFont="1" applyFill="1" applyBorder="1" applyAlignment="1">
      <alignment horizontal="left" vertical="top"/>
    </xf>
    <xf numFmtId="0" fontId="92" fillId="0" borderId="54" xfId="4" applyFont="1" applyFill="1" applyBorder="1" applyAlignment="1">
      <alignment horizontal="left" vertical="top"/>
    </xf>
    <xf numFmtId="0" fontId="92" fillId="0" borderId="0" xfId="4" applyFont="1" applyFill="1" applyBorder="1" applyAlignment="1">
      <alignment vertical="top"/>
    </xf>
    <xf numFmtId="0" fontId="95" fillId="0" borderId="0" xfId="4" applyFont="1" applyFill="1" applyBorder="1" applyAlignment="1">
      <alignment horizontal="left" vertical="top" wrapText="1"/>
    </xf>
    <xf numFmtId="0" fontId="95" fillId="0" borderId="0" xfId="4" applyFont="1" applyFill="1" applyBorder="1" applyAlignment="1">
      <alignment horizontal="left" vertical="top"/>
    </xf>
    <xf numFmtId="0" fontId="92" fillId="0" borderId="2" xfId="4" applyFont="1" applyFill="1" applyBorder="1" applyAlignment="1">
      <alignment horizontal="left" vertical="top"/>
    </xf>
    <xf numFmtId="0" fontId="92" fillId="0" borderId="0" xfId="4" applyFont="1" applyFill="1" applyBorder="1" applyAlignment="1">
      <alignment horizontal="left" vertical="top"/>
    </xf>
    <xf numFmtId="0" fontId="92" fillId="0" borderId="7" xfId="4" applyFont="1" applyFill="1" applyBorder="1" applyAlignment="1">
      <alignment horizontal="left" vertical="top"/>
    </xf>
    <xf numFmtId="0" fontId="92" fillId="0" borderId="55" xfId="4" applyFont="1" applyFill="1" applyBorder="1" applyAlignment="1">
      <alignment horizontal="left" vertical="top"/>
    </xf>
    <xf numFmtId="0" fontId="92" fillId="0" borderId="4" xfId="4" applyFont="1" applyFill="1" applyBorder="1" applyAlignment="1">
      <alignment horizontal="left" vertical="top"/>
    </xf>
    <xf numFmtId="0" fontId="92" fillId="0" borderId="5" xfId="4" applyFont="1" applyFill="1" applyBorder="1" applyAlignment="1">
      <alignment horizontal="left" vertical="top"/>
    </xf>
    <xf numFmtId="0" fontId="92" fillId="0" borderId="0" xfId="4" applyFont="1" applyFill="1" applyBorder="1" applyAlignment="1">
      <alignment horizontal="left" vertical="top"/>
    </xf>
    <xf numFmtId="0" fontId="92" fillId="0" borderId="0" xfId="4" applyFont="1" applyFill="1">
      <alignment vertical="center"/>
    </xf>
    <xf numFmtId="0" fontId="92" fillId="0" borderId="1" xfId="4" applyFont="1" applyFill="1" applyBorder="1" applyAlignment="1">
      <alignment horizontal="left" vertical="center" wrapText="1"/>
    </xf>
    <xf numFmtId="0" fontId="92" fillId="0" borderId="53" xfId="4" applyFont="1" applyFill="1" applyBorder="1" applyAlignment="1">
      <alignment horizontal="center" vertical="center" wrapText="1"/>
    </xf>
    <xf numFmtId="0" fontId="92" fillId="0" borderId="3" xfId="4" applyFont="1" applyFill="1" applyBorder="1" applyAlignment="1">
      <alignment horizontal="center" vertical="center" wrapText="1"/>
    </xf>
    <xf numFmtId="0" fontId="92" fillId="0" borderId="54" xfId="4" applyFont="1" applyFill="1" applyBorder="1" applyAlignment="1">
      <alignment horizontal="center" vertical="center" wrapText="1"/>
    </xf>
    <xf numFmtId="0" fontId="92" fillId="0" borderId="55" xfId="4" applyFont="1" applyFill="1" applyBorder="1" applyAlignment="1">
      <alignment horizontal="center" vertical="center" wrapText="1"/>
    </xf>
    <xf numFmtId="0" fontId="92" fillId="0" borderId="4" xfId="4" applyFont="1" applyFill="1" applyBorder="1" applyAlignment="1">
      <alignment horizontal="center" vertical="center" wrapText="1"/>
    </xf>
    <xf numFmtId="0" fontId="92" fillId="0" borderId="5" xfId="4" applyFont="1" applyFill="1" applyBorder="1" applyAlignment="1">
      <alignment horizontal="center" vertical="center" wrapText="1"/>
    </xf>
    <xf numFmtId="0" fontId="92" fillId="0" borderId="10" xfId="4" applyFont="1" applyFill="1" applyBorder="1" applyAlignment="1">
      <alignment horizontal="left" vertical="center"/>
    </xf>
    <xf numFmtId="0" fontId="92" fillId="0" borderId="0" xfId="4" applyFont="1" applyFill="1" applyBorder="1" applyAlignment="1">
      <alignment horizontal="right" vertical="center"/>
    </xf>
    <xf numFmtId="0" fontId="92" fillId="0" borderId="10" xfId="4" applyFont="1" applyFill="1" applyBorder="1" applyAlignment="1">
      <alignment horizontal="right" vertical="center"/>
    </xf>
    <xf numFmtId="0" fontId="92" fillId="0" borderId="53" xfId="4" applyFont="1" applyFill="1" applyBorder="1" applyAlignment="1">
      <alignment horizontal="left" vertical="center" wrapText="1"/>
    </xf>
    <xf numFmtId="0" fontId="92" fillId="0" borderId="3" xfId="4" applyFont="1" applyFill="1" applyBorder="1" applyAlignment="1">
      <alignment horizontal="left" vertical="center" wrapText="1"/>
    </xf>
    <xf numFmtId="0" fontId="92" fillId="0" borderId="54" xfId="4" applyFont="1" applyFill="1" applyBorder="1" applyAlignment="1">
      <alignment horizontal="left" vertical="center" wrapText="1"/>
    </xf>
    <xf numFmtId="0" fontId="92" fillId="0" borderId="0" xfId="4" applyFont="1" applyBorder="1" applyAlignment="1">
      <alignment vertical="center" wrapText="1"/>
    </xf>
    <xf numFmtId="0" fontId="92" fillId="0" borderId="55" xfId="4" applyFont="1" applyFill="1" applyBorder="1" applyAlignment="1">
      <alignment horizontal="left" vertical="center" wrapText="1"/>
    </xf>
    <xf numFmtId="0" fontId="92" fillId="0" borderId="4" xfId="4" applyFont="1" applyFill="1" applyBorder="1" applyAlignment="1">
      <alignment horizontal="left" vertical="center" wrapText="1"/>
    </xf>
    <xf numFmtId="0" fontId="92" fillId="0" borderId="5" xfId="4" applyFont="1" applyFill="1" applyBorder="1" applyAlignment="1">
      <alignment horizontal="left" vertical="center" wrapText="1"/>
    </xf>
    <xf numFmtId="0" fontId="9" fillId="0" borderId="0" xfId="4">
      <alignment vertical="center"/>
    </xf>
    <xf numFmtId="0" fontId="100" fillId="0" borderId="4" xfId="0" applyFont="1" applyFill="1" applyBorder="1" applyAlignment="1">
      <alignment horizontal="left" vertical="center"/>
    </xf>
    <xf numFmtId="0" fontId="101" fillId="0" borderId="0" xfId="0" applyFont="1"/>
    <xf numFmtId="0" fontId="102" fillId="0" borderId="9" xfId="0" applyFont="1" applyFill="1" applyBorder="1" applyAlignment="1">
      <alignment horizontal="center" vertical="center"/>
    </xf>
    <xf numFmtId="0" fontId="102" fillId="0" borderId="10" xfId="0" applyFont="1" applyFill="1" applyBorder="1" applyAlignment="1">
      <alignment horizontal="center" vertical="center"/>
    </xf>
    <xf numFmtId="0" fontId="103" fillId="0" borderId="1" xfId="0" applyFont="1" applyFill="1" applyBorder="1" applyAlignment="1">
      <alignment horizontal="center" vertical="center"/>
    </xf>
    <xf numFmtId="0" fontId="104" fillId="0" borderId="9" xfId="0" applyFont="1" applyFill="1" applyBorder="1" applyAlignment="1">
      <alignment horizontal="center" vertical="center"/>
    </xf>
    <xf numFmtId="0" fontId="104" fillId="0" borderId="10" xfId="0" applyFont="1" applyFill="1" applyBorder="1" applyAlignment="1">
      <alignment horizontal="center" vertical="center"/>
    </xf>
    <xf numFmtId="0" fontId="104" fillId="0" borderId="56" xfId="0" applyFont="1" applyFill="1" applyBorder="1" applyAlignment="1">
      <alignment horizontal="center" vertical="center"/>
    </xf>
    <xf numFmtId="0" fontId="104" fillId="0" borderId="1" xfId="0" applyFont="1" applyFill="1" applyBorder="1" applyAlignment="1">
      <alignment horizontal="center" vertical="center"/>
    </xf>
    <xf numFmtId="0" fontId="102" fillId="0" borderId="9" xfId="0" applyFont="1" applyFill="1" applyBorder="1" applyAlignment="1">
      <alignment horizontal="right" vertical="center"/>
    </xf>
    <xf numFmtId="0" fontId="102" fillId="0" borderId="10" xfId="0" applyFont="1" applyFill="1" applyBorder="1" applyAlignment="1">
      <alignment horizontal="right" vertical="center"/>
    </xf>
    <xf numFmtId="0" fontId="102" fillId="0" borderId="56" xfId="0" applyFont="1" applyFill="1" applyBorder="1" applyAlignment="1">
      <alignment horizontal="right" vertical="center"/>
    </xf>
    <xf numFmtId="0" fontId="102" fillId="0" borderId="56" xfId="0" applyFont="1" applyFill="1" applyBorder="1" applyAlignment="1">
      <alignment horizontal="center" vertical="center"/>
    </xf>
    <xf numFmtId="0" fontId="102" fillId="0" borderId="10" xfId="0" applyFont="1" applyFill="1" applyBorder="1" applyAlignment="1">
      <alignment vertical="center"/>
    </xf>
    <xf numFmtId="0" fontId="102" fillId="0" borderId="10" xfId="0" applyFont="1" applyFill="1" applyBorder="1" applyAlignment="1">
      <alignment horizontal="right" vertical="center"/>
    </xf>
    <xf numFmtId="0" fontId="102" fillId="0" borderId="56" xfId="0" applyFont="1" applyFill="1" applyBorder="1" applyAlignment="1">
      <alignment vertical="center"/>
    </xf>
    <xf numFmtId="0" fontId="105" fillId="0" borderId="53" xfId="0" applyFont="1" applyFill="1" applyBorder="1" applyAlignment="1">
      <alignment horizontal="center" vertical="center"/>
    </xf>
    <xf numFmtId="0" fontId="105" fillId="0" borderId="3" xfId="0" applyFont="1" applyFill="1" applyBorder="1" applyAlignment="1">
      <alignment horizontal="center" vertical="center"/>
    </xf>
    <xf numFmtId="0" fontId="102" fillId="0" borderId="1" xfId="0" applyFont="1" applyFill="1" applyBorder="1" applyAlignment="1">
      <alignment horizontal="center" vertical="center"/>
    </xf>
    <xf numFmtId="0" fontId="102" fillId="0" borderId="1" xfId="0" applyFont="1" applyFill="1" applyBorder="1" applyAlignment="1">
      <alignment horizontal="center" vertical="center" wrapText="1"/>
    </xf>
    <xf numFmtId="0" fontId="102" fillId="0" borderId="53" xfId="0" applyFont="1" applyFill="1" applyBorder="1" applyAlignment="1">
      <alignment horizontal="center" vertical="center" wrapText="1"/>
    </xf>
    <xf numFmtId="0" fontId="102" fillId="0" borderId="3" xfId="0" applyFont="1" applyFill="1" applyBorder="1" applyAlignment="1">
      <alignment horizontal="center" vertical="center" wrapText="1"/>
    </xf>
    <xf numFmtId="0" fontId="102" fillId="0" borderId="54" xfId="0" applyFont="1" applyFill="1" applyBorder="1" applyAlignment="1">
      <alignment horizontal="center" vertical="center" wrapText="1"/>
    </xf>
    <xf numFmtId="0" fontId="105" fillId="0" borderId="55" xfId="0" applyFont="1" applyFill="1" applyBorder="1" applyAlignment="1">
      <alignment horizontal="center" vertical="center"/>
    </xf>
    <xf numFmtId="0" fontId="105" fillId="0" borderId="4" xfId="0" applyFont="1" applyFill="1" applyBorder="1" applyAlignment="1">
      <alignment horizontal="center" vertical="center"/>
    </xf>
    <xf numFmtId="0" fontId="102" fillId="0" borderId="55" xfId="0" applyFont="1" applyFill="1" applyBorder="1" applyAlignment="1">
      <alignment horizontal="center" vertical="center" wrapText="1"/>
    </xf>
    <xf numFmtId="0" fontId="102" fillId="0" borderId="4" xfId="0" applyFont="1" applyFill="1" applyBorder="1" applyAlignment="1">
      <alignment horizontal="center" vertical="center" wrapText="1"/>
    </xf>
    <xf numFmtId="0" fontId="102" fillId="0" borderId="5" xfId="0" applyFont="1" applyFill="1" applyBorder="1" applyAlignment="1">
      <alignment horizontal="center" vertical="center" wrapText="1"/>
    </xf>
    <xf numFmtId="0" fontId="102" fillId="0" borderId="53" xfId="0" applyFont="1" applyFill="1" applyBorder="1" applyAlignment="1">
      <alignment horizontal="left" vertical="center" wrapText="1"/>
    </xf>
    <xf numFmtId="0" fontId="102" fillId="0" borderId="3" xfId="0" applyFont="1" applyFill="1" applyBorder="1" applyAlignment="1">
      <alignment horizontal="left" vertical="center" wrapText="1"/>
    </xf>
    <xf numFmtId="0" fontId="102" fillId="0" borderId="54" xfId="0" applyFont="1" applyFill="1" applyBorder="1" applyAlignment="1">
      <alignment horizontal="left" vertical="center" wrapText="1"/>
    </xf>
    <xf numFmtId="0" fontId="102" fillId="0" borderId="8" xfId="0" applyFont="1" applyFill="1" applyBorder="1" applyAlignment="1">
      <alignment horizontal="center" vertical="center" wrapText="1"/>
    </xf>
    <xf numFmtId="0" fontId="102" fillId="0" borderId="8" xfId="0" applyFont="1" applyFill="1" applyBorder="1" applyAlignment="1">
      <alignment horizontal="left" vertical="top" wrapText="1"/>
    </xf>
    <xf numFmtId="0" fontId="102" fillId="0" borderId="2" xfId="0" applyFont="1" applyFill="1" applyBorder="1" applyAlignment="1">
      <alignment horizontal="left" vertical="center" wrapText="1"/>
    </xf>
    <xf numFmtId="0" fontId="102" fillId="0" borderId="0" xfId="0" applyFont="1" applyFill="1" applyBorder="1" applyAlignment="1">
      <alignment horizontal="left" vertical="center" wrapText="1"/>
    </xf>
    <xf numFmtId="0" fontId="102" fillId="0" borderId="7" xfId="0" applyFont="1" applyFill="1" applyBorder="1" applyAlignment="1">
      <alignment horizontal="left" vertical="center" wrapText="1"/>
    </xf>
    <xf numFmtId="0" fontId="102" fillId="0" borderId="6" xfId="0" applyFont="1" applyFill="1" applyBorder="1" applyAlignment="1">
      <alignment horizontal="center" vertical="center" wrapText="1"/>
    </xf>
    <xf numFmtId="0" fontId="102" fillId="0" borderId="6" xfId="0" applyFont="1" applyFill="1" applyBorder="1" applyAlignment="1">
      <alignment horizontal="left" vertical="top" wrapText="1"/>
    </xf>
    <xf numFmtId="0" fontId="103" fillId="0" borderId="3" xfId="0" applyFont="1" applyFill="1" applyBorder="1" applyAlignment="1">
      <alignment vertical="center"/>
    </xf>
    <xf numFmtId="0" fontId="103" fillId="0" borderId="0" xfId="0" applyFont="1" applyFill="1" applyBorder="1" applyAlignment="1">
      <alignment vertical="center"/>
    </xf>
    <xf numFmtId="0" fontId="104" fillId="0" borderId="1" xfId="0" applyFont="1" applyFill="1" applyBorder="1" applyAlignment="1">
      <alignment horizontal="left" vertical="center"/>
    </xf>
    <xf numFmtId="0" fontId="104" fillId="0" borderId="1" xfId="0" applyFont="1" applyFill="1" applyBorder="1" applyAlignment="1">
      <alignment horizontal="center" vertical="center" textRotation="255" shrinkToFit="1"/>
    </xf>
    <xf numFmtId="0" fontId="107" fillId="0" borderId="1" xfId="0" applyFont="1" applyFill="1" applyBorder="1" applyAlignment="1">
      <alignment horizontal="right" vertical="center"/>
    </xf>
    <xf numFmtId="0" fontId="104" fillId="0" borderId="1" xfId="0" applyFont="1" applyFill="1" applyBorder="1" applyAlignment="1">
      <alignment horizontal="right" vertical="center"/>
    </xf>
    <xf numFmtId="0" fontId="104" fillId="0" borderId="1" xfId="0" applyFont="1" applyFill="1" applyBorder="1" applyAlignment="1">
      <alignment horizontal="center" vertical="center" textRotation="255"/>
    </xf>
    <xf numFmtId="0" fontId="104" fillId="0" borderId="8" xfId="0" applyFont="1" applyFill="1" applyBorder="1" applyAlignment="1">
      <alignment horizontal="left" vertical="center"/>
    </xf>
    <xf numFmtId="0" fontId="104" fillId="0" borderId="6" xfId="0" applyFont="1" applyFill="1" applyBorder="1" applyAlignment="1">
      <alignment horizontal="left" vertical="center"/>
    </xf>
    <xf numFmtId="0" fontId="104" fillId="0" borderId="6" xfId="0" applyFont="1" applyFill="1" applyBorder="1" applyAlignment="1">
      <alignment horizontal="center" vertical="center"/>
    </xf>
    <xf numFmtId="0" fontId="102" fillId="0" borderId="1" xfId="0" applyFont="1" applyFill="1" applyBorder="1" applyAlignment="1">
      <alignment horizontal="center" vertical="center" textRotation="255"/>
    </xf>
    <xf numFmtId="0" fontId="104" fillId="0" borderId="1" xfId="0" applyFont="1" applyFill="1" applyBorder="1" applyAlignment="1">
      <alignment horizontal="center" vertical="center" textRotation="255"/>
    </xf>
    <xf numFmtId="0" fontId="104" fillId="0" borderId="1" xfId="0" applyFont="1" applyFill="1" applyBorder="1" applyAlignment="1">
      <alignment horizontal="left" vertical="center" wrapText="1"/>
    </xf>
    <xf numFmtId="0" fontId="104" fillId="0" borderId="1" xfId="0" applyFont="1" applyFill="1" applyBorder="1" applyAlignment="1">
      <alignment horizontal="center" vertical="center" wrapText="1"/>
    </xf>
    <xf numFmtId="0" fontId="104" fillId="0" borderId="10" xfId="0" applyFont="1" applyFill="1" applyBorder="1" applyAlignment="1">
      <alignment horizontal="left" vertical="center"/>
    </xf>
    <xf numFmtId="0" fontId="104" fillId="0" borderId="53" xfId="0" applyFont="1" applyFill="1" applyBorder="1" applyAlignment="1">
      <alignment horizontal="center" vertical="center" textRotation="255"/>
    </xf>
    <xf numFmtId="0" fontId="104" fillId="0" borderId="54" xfId="0" applyFont="1" applyFill="1" applyBorder="1" applyAlignment="1">
      <alignment horizontal="center" vertical="center" textRotation="255"/>
    </xf>
    <xf numFmtId="0" fontId="102" fillId="0" borderId="1" xfId="0" applyFont="1" applyFill="1" applyBorder="1" applyAlignment="1">
      <alignment horizontal="left" vertical="center" wrapText="1"/>
    </xf>
    <xf numFmtId="0" fontId="104" fillId="0" borderId="2" xfId="0" applyFont="1" applyFill="1" applyBorder="1" applyAlignment="1">
      <alignment horizontal="center" vertical="center" textRotation="255"/>
    </xf>
    <xf numFmtId="0" fontId="104" fillId="0" borderId="7" xfId="0" applyFont="1" applyFill="1" applyBorder="1" applyAlignment="1">
      <alignment horizontal="center" vertical="center" textRotation="255"/>
    </xf>
    <xf numFmtId="0" fontId="104" fillId="0" borderId="55" xfId="0" applyFont="1" applyFill="1" applyBorder="1" applyAlignment="1">
      <alignment horizontal="center" vertical="center" textRotation="255"/>
    </xf>
    <xf numFmtId="0" fontId="104" fillId="0" borderId="5" xfId="0" applyFont="1" applyFill="1" applyBorder="1" applyAlignment="1">
      <alignment horizontal="center" vertical="center" textRotation="255"/>
    </xf>
    <xf numFmtId="0" fontId="104" fillId="0" borderId="9" xfId="0" applyFont="1" applyFill="1" applyBorder="1" applyAlignment="1">
      <alignment horizontal="left" vertical="center"/>
    </xf>
    <xf numFmtId="0" fontId="104" fillId="0" borderId="10" xfId="0" applyFont="1" applyFill="1" applyBorder="1" applyAlignment="1">
      <alignment horizontal="left" vertical="center"/>
    </xf>
    <xf numFmtId="0" fontId="104" fillId="0" borderId="56" xfId="0" applyFont="1" applyFill="1" applyBorder="1" applyAlignment="1">
      <alignment horizontal="left" vertical="center"/>
    </xf>
    <xf numFmtId="0" fontId="104" fillId="0" borderId="0" xfId="0" applyFont="1" applyFill="1" applyBorder="1" applyAlignment="1">
      <alignment vertical="center"/>
    </xf>
    <xf numFmtId="0" fontId="104" fillId="0" borderId="0" xfId="0" applyFont="1" applyAlignment="1">
      <alignment horizontal="center" vertical="center"/>
    </xf>
    <xf numFmtId="0" fontId="104" fillId="0" borderId="0" xfId="0" applyFont="1" applyAlignment="1">
      <alignment vertical="center"/>
    </xf>
    <xf numFmtId="0" fontId="105" fillId="0" borderId="0" xfId="0" applyFont="1" applyAlignment="1">
      <alignment vertical="center"/>
    </xf>
    <xf numFmtId="0" fontId="104" fillId="0" borderId="0" xfId="0" applyFont="1" applyFill="1" applyBorder="1" applyAlignment="1">
      <alignment horizontal="center" vertical="center"/>
    </xf>
    <xf numFmtId="0" fontId="109" fillId="0" borderId="14" xfId="1" applyFont="1" applyFill="1" applyBorder="1" applyAlignment="1">
      <alignment horizontal="right" vertical="center"/>
    </xf>
    <xf numFmtId="0" fontId="109" fillId="0" borderId="15" xfId="1" applyFont="1" applyFill="1" applyBorder="1" applyAlignment="1">
      <alignment horizontal="right" vertical="center"/>
    </xf>
    <xf numFmtId="0" fontId="109" fillId="0" borderId="9" xfId="1" applyFont="1" applyFill="1" applyBorder="1" applyAlignment="1">
      <alignment horizontal="right" vertical="center"/>
    </xf>
    <xf numFmtId="0" fontId="109" fillId="0" borderId="10" xfId="1" applyFont="1" applyFill="1" applyBorder="1" applyAlignment="1">
      <alignment horizontal="right" vertical="center"/>
    </xf>
    <xf numFmtId="0" fontId="109" fillId="0" borderId="19" xfId="1" applyFont="1" applyFill="1" applyBorder="1" applyAlignment="1">
      <alignment vertical="center"/>
    </xf>
    <xf numFmtId="0" fontId="16" fillId="0" borderId="20" xfId="1" applyFont="1" applyFill="1" applyBorder="1" applyAlignment="1">
      <alignment vertical="center" textRotation="255"/>
    </xf>
    <xf numFmtId="0" fontId="15" fillId="0" borderId="20" xfId="1" applyFont="1" applyFill="1" applyBorder="1" applyAlignment="1">
      <alignment vertical="center"/>
    </xf>
    <xf numFmtId="0" fontId="14" fillId="0" borderId="20" xfId="1" applyFont="1" applyFill="1" applyBorder="1" applyAlignment="1">
      <alignment vertical="center"/>
    </xf>
    <xf numFmtId="0" fontId="23" fillId="0" borderId="20" xfId="1" applyFont="1" applyFill="1" applyBorder="1" applyAlignment="1">
      <alignment vertical="center"/>
    </xf>
    <xf numFmtId="0" fontId="14" fillId="0" borderId="20" xfId="1" applyFont="1" applyFill="1" applyBorder="1">
      <alignment vertical="center"/>
    </xf>
    <xf numFmtId="0" fontId="109" fillId="0" borderId="21" xfId="1" applyFont="1" applyFill="1" applyBorder="1" applyAlignment="1">
      <alignment horizontal="right" vertical="center"/>
    </xf>
    <xf numFmtId="0" fontId="109" fillId="0" borderId="22" xfId="1" applyFont="1" applyFill="1" applyBorder="1" applyAlignment="1">
      <alignment horizontal="right" vertical="center"/>
    </xf>
    <xf numFmtId="0" fontId="23" fillId="0" borderId="22" xfId="1" applyFont="1" applyFill="1" applyBorder="1" applyAlignment="1">
      <alignment horizontal="right" vertical="center"/>
    </xf>
    <xf numFmtId="0" fontId="23" fillId="0" borderId="91" xfId="1" applyFont="1" applyFill="1" applyBorder="1" applyAlignment="1">
      <alignment horizontal="right" vertical="center"/>
    </xf>
    <xf numFmtId="0" fontId="42" fillId="0" borderId="24" xfId="1" applyFont="1" applyFill="1" applyBorder="1" applyAlignment="1">
      <alignment horizontal="center" vertical="center"/>
    </xf>
    <xf numFmtId="0" fontId="42" fillId="0" borderId="55" xfId="1" applyFont="1" applyFill="1" applyBorder="1" applyAlignment="1">
      <alignment horizontal="center" vertical="center"/>
    </xf>
    <xf numFmtId="0" fontId="42" fillId="0" borderId="4" xfId="1" applyFont="1" applyFill="1" applyBorder="1" applyAlignment="1">
      <alignment horizontal="center" vertical="center"/>
    </xf>
    <xf numFmtId="0" fontId="42" fillId="0" borderId="41" xfId="1" applyFont="1" applyFill="1" applyBorder="1" applyAlignment="1">
      <alignment horizontal="center" vertical="center"/>
    </xf>
    <xf numFmtId="0" fontId="16" fillId="0" borderId="80"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4" xfId="1" applyFont="1" applyFill="1" applyBorder="1" applyAlignment="1">
      <alignment horizontal="center" vertical="center" wrapText="1"/>
    </xf>
    <xf numFmtId="0" fontId="14" fillId="0" borderId="53" xfId="1" applyFont="1" applyFill="1" applyBorder="1" applyAlignment="1">
      <alignment horizontal="center" vertical="top"/>
    </xf>
    <xf numFmtId="0" fontId="14" fillId="0" borderId="3" xfId="1" applyFont="1" applyFill="1" applyBorder="1" applyAlignment="1">
      <alignment horizontal="center" vertical="top"/>
    </xf>
    <xf numFmtId="0" fontId="14" fillId="0" borderId="3" xfId="1" applyFont="1" applyFill="1" applyBorder="1" applyAlignment="1">
      <alignment horizontal="center" vertical="center"/>
    </xf>
    <xf numFmtId="0" fontId="14" fillId="0" borderId="0" xfId="1" applyFont="1" applyFill="1" applyBorder="1">
      <alignment vertical="center"/>
    </xf>
    <xf numFmtId="0" fontId="16" fillId="0" borderId="0" xfId="1" applyFont="1" applyFill="1" applyBorder="1">
      <alignment vertical="center"/>
    </xf>
    <xf numFmtId="0" fontId="16" fillId="0" borderId="27" xfId="1" applyFont="1" applyFill="1" applyBorder="1">
      <alignment vertical="center"/>
    </xf>
    <xf numFmtId="0" fontId="25" fillId="0" borderId="0" xfId="1" applyFont="1" applyFill="1" applyBorder="1" applyAlignment="1">
      <alignment vertical="center"/>
    </xf>
    <xf numFmtId="0" fontId="25" fillId="0" borderId="0" xfId="1" applyFont="1" applyFill="1" applyBorder="1" applyAlignment="1">
      <alignment horizontal="left" vertical="center"/>
    </xf>
    <xf numFmtId="0" fontId="25" fillId="0" borderId="27" xfId="1" applyFont="1" applyFill="1" applyBorder="1" applyAlignment="1">
      <alignment horizontal="left" vertical="center"/>
    </xf>
    <xf numFmtId="0" fontId="16" fillId="0" borderId="17"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25" fillId="0" borderId="4" xfId="1" applyFont="1" applyFill="1" applyBorder="1" applyAlignment="1">
      <alignment horizontal="left" vertical="center"/>
    </xf>
    <xf numFmtId="0" fontId="25" fillId="0" borderId="41" xfId="1" applyFont="1" applyFill="1" applyBorder="1" applyAlignment="1">
      <alignment horizontal="left" vertical="center"/>
    </xf>
    <xf numFmtId="0" fontId="16" fillId="0" borderId="25"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7" xfId="1" applyFont="1" applyFill="1" applyBorder="1" applyAlignment="1">
      <alignment horizontal="center" vertical="center" shrinkToFit="1"/>
    </xf>
    <xf numFmtId="0" fontId="42" fillId="0" borderId="0" xfId="1" applyFont="1" applyFill="1" applyBorder="1" applyAlignment="1">
      <alignment horizontal="left" vertical="center"/>
    </xf>
    <xf numFmtId="0" fontId="16" fillId="0" borderId="27" xfId="1" applyFont="1" applyFill="1" applyBorder="1" applyAlignment="1">
      <alignment vertical="center"/>
    </xf>
    <xf numFmtId="0" fontId="16" fillId="0" borderId="0" xfId="1" applyFont="1" applyBorder="1" applyAlignment="1">
      <alignment horizontal="center" vertical="center"/>
    </xf>
    <xf numFmtId="0" fontId="16" fillId="0" borderId="19" xfId="1" applyFont="1" applyFill="1" applyBorder="1" applyAlignment="1">
      <alignment horizontal="center" vertical="center" shrinkToFit="1"/>
    </xf>
    <xf numFmtId="0" fontId="16" fillId="0" borderId="20"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10" fillId="0" borderId="20" xfId="1" applyFont="1" applyFill="1" applyBorder="1" applyAlignment="1">
      <alignment horizontal="left" vertical="center" indent="1"/>
    </xf>
    <xf numFmtId="0" fontId="16" fillId="0" borderId="20" xfId="1" applyFont="1" applyFill="1" applyBorder="1" applyAlignment="1">
      <alignment vertical="center"/>
    </xf>
    <xf numFmtId="0" fontId="16" fillId="0" borderId="26" xfId="1" applyFont="1" applyFill="1" applyBorder="1" applyAlignment="1">
      <alignment vertical="center"/>
    </xf>
    <xf numFmtId="0" fontId="35" fillId="0" borderId="31" xfId="1" applyFont="1" applyBorder="1" applyAlignment="1">
      <alignment horizontal="center" vertical="center" wrapText="1"/>
    </xf>
    <xf numFmtId="0" fontId="16" fillId="0" borderId="32" xfId="1" applyFont="1" applyFill="1" applyBorder="1" applyAlignment="1">
      <alignment horizontal="center" vertical="center"/>
    </xf>
    <xf numFmtId="0" fontId="25" fillId="0" borderId="32" xfId="1" applyFont="1" applyFill="1" applyBorder="1" applyAlignment="1">
      <alignment horizontal="center" vertical="center" shrinkToFit="1"/>
    </xf>
    <xf numFmtId="0" fontId="16" fillId="0" borderId="33" xfId="1" applyFont="1" applyFill="1" applyBorder="1" applyAlignment="1">
      <alignment horizontal="center" vertical="center"/>
    </xf>
    <xf numFmtId="0" fontId="111" fillId="0" borderId="65" xfId="1" applyFont="1" applyFill="1" applyBorder="1" applyAlignment="1">
      <alignment horizontal="center" vertical="center" textRotation="255"/>
    </xf>
    <xf numFmtId="0" fontId="14" fillId="0" borderId="0" xfId="1" applyFont="1" applyFill="1" applyBorder="1" applyAlignment="1">
      <alignment horizontal="justify" vertical="top" wrapText="1"/>
    </xf>
    <xf numFmtId="0" fontId="14" fillId="0" borderId="3" xfId="1" applyFont="1" applyFill="1" applyBorder="1" applyAlignment="1">
      <alignment vertical="center"/>
    </xf>
    <xf numFmtId="0" fontId="14" fillId="0" borderId="54" xfId="1" applyFont="1" applyFill="1" applyBorder="1" applyAlignment="1">
      <alignment vertical="center"/>
    </xf>
    <xf numFmtId="0" fontId="23" fillId="0" borderId="53" xfId="1" applyFont="1" applyBorder="1" applyAlignment="1">
      <alignment vertical="center"/>
    </xf>
    <xf numFmtId="0" fontId="14" fillId="0" borderId="27" xfId="1" applyFont="1" applyFill="1" applyBorder="1" applyAlignment="1">
      <alignment vertical="center"/>
    </xf>
    <xf numFmtId="0" fontId="14" fillId="0" borderId="7" xfId="1" applyFont="1" applyFill="1" applyBorder="1" applyAlignment="1">
      <alignment vertical="center"/>
    </xf>
    <xf numFmtId="0" fontId="23" fillId="0" borderId="2" xfId="1" applyFont="1" applyFill="1" applyBorder="1" applyAlignment="1">
      <alignment vertical="center"/>
    </xf>
    <xf numFmtId="0" fontId="14" fillId="0" borderId="2" xfId="1" applyFont="1" applyFill="1" applyBorder="1" applyAlignment="1">
      <alignment vertical="center"/>
    </xf>
    <xf numFmtId="0" fontId="42" fillId="0" borderId="7" xfId="1" applyFont="1" applyFill="1" applyBorder="1" applyAlignment="1">
      <alignment vertical="center"/>
    </xf>
    <xf numFmtId="0" fontId="23" fillId="0" borderId="27" xfId="1" applyFont="1" applyFill="1" applyBorder="1" applyAlignment="1">
      <alignment vertical="top"/>
    </xf>
    <xf numFmtId="0" fontId="111" fillId="0" borderId="72" xfId="1" applyFont="1" applyFill="1" applyBorder="1" applyAlignment="1">
      <alignment horizontal="center" vertical="center" textRotation="255"/>
    </xf>
    <xf numFmtId="0" fontId="14" fillId="0" borderId="4" xfId="1" applyFont="1" applyFill="1" applyBorder="1" applyAlignment="1">
      <alignment horizontal="justify" vertical="top" wrapText="1"/>
    </xf>
    <xf numFmtId="0" fontId="42" fillId="0" borderId="5" xfId="1" applyFont="1" applyFill="1" applyBorder="1" applyAlignment="1">
      <alignment vertical="center"/>
    </xf>
    <xf numFmtId="0" fontId="23" fillId="0" borderId="55" xfId="1" applyFont="1" applyFill="1" applyBorder="1" applyAlignment="1">
      <alignment vertical="center"/>
    </xf>
    <xf numFmtId="0" fontId="23" fillId="0" borderId="41" xfId="1" applyFont="1" applyFill="1" applyBorder="1" applyAlignment="1">
      <alignment vertical="top"/>
    </xf>
    <xf numFmtId="0" fontId="14" fillId="0" borderId="63" xfId="1" applyFont="1" applyFill="1" applyBorder="1" applyAlignment="1">
      <alignment horizontal="center" vertical="center" textRotation="255"/>
    </xf>
    <xf numFmtId="0" fontId="14" fillId="0" borderId="65" xfId="1" applyFont="1" applyFill="1" applyBorder="1" applyAlignment="1">
      <alignment horizontal="center" vertical="center" textRotation="255"/>
    </xf>
    <xf numFmtId="0" fontId="14" fillId="0" borderId="72" xfId="1" applyFont="1" applyFill="1" applyBorder="1" applyAlignment="1">
      <alignment horizontal="center" vertical="center" textRotation="255"/>
    </xf>
    <xf numFmtId="0" fontId="14" fillId="0" borderId="63" xfId="1" applyFont="1" applyFill="1" applyBorder="1" applyAlignment="1">
      <alignment horizontal="center" vertical="center" textRotation="255" wrapText="1"/>
    </xf>
    <xf numFmtId="0" fontId="14" fillId="0" borderId="65" xfId="1" applyFont="1" applyFill="1" applyBorder="1" applyAlignment="1">
      <alignment horizontal="center" vertical="center" textRotation="255" wrapText="1"/>
    </xf>
    <xf numFmtId="0" fontId="23" fillId="0" borderId="0" xfId="1" applyFont="1" applyFill="1" applyBorder="1" applyAlignment="1">
      <alignment vertical="top"/>
    </xf>
    <xf numFmtId="0" fontId="23" fillId="0" borderId="7" xfId="1" applyFont="1" applyFill="1" applyBorder="1" applyAlignment="1">
      <alignment vertical="top"/>
    </xf>
    <xf numFmtId="0" fontId="42" fillId="0" borderId="0" xfId="1" applyFont="1" applyFill="1" applyBorder="1" applyAlignment="1">
      <alignment horizontal="right" vertical="center"/>
    </xf>
    <xf numFmtId="0" fontId="42" fillId="0" borderId="7" xfId="1" applyFont="1" applyFill="1" applyBorder="1" applyAlignment="1">
      <alignment horizontal="left" vertical="center"/>
    </xf>
    <xf numFmtId="0" fontId="23" fillId="0" borderId="0" xfId="1" applyFont="1" applyFill="1" applyBorder="1" applyAlignment="1">
      <alignment horizontal="left" vertical="top"/>
    </xf>
    <xf numFmtId="0" fontId="14" fillId="0" borderId="72" xfId="1" applyFont="1" applyFill="1" applyBorder="1" applyAlignment="1">
      <alignment horizontal="center" vertical="center" textRotation="255" wrapText="1"/>
    </xf>
    <xf numFmtId="0" fontId="23" fillId="0" borderId="4" xfId="1" applyFont="1" applyFill="1" applyBorder="1" applyAlignment="1">
      <alignment vertical="top"/>
    </xf>
    <xf numFmtId="0" fontId="23" fillId="0" borderId="5" xfId="1" applyFont="1" applyFill="1" applyBorder="1" applyAlignment="1">
      <alignment vertical="top"/>
    </xf>
    <xf numFmtId="0" fontId="25" fillId="0" borderId="80" xfId="1" applyFont="1" applyFill="1" applyBorder="1" applyAlignment="1">
      <alignment horizontal="center" vertical="center"/>
    </xf>
    <xf numFmtId="0" fontId="25" fillId="0" borderId="3" xfId="1" applyFont="1" applyFill="1" applyBorder="1" applyAlignment="1">
      <alignment horizontal="center" vertical="center"/>
    </xf>
    <xf numFmtId="0" fontId="25" fillId="0" borderId="54" xfId="1" applyFont="1" applyFill="1" applyBorder="1" applyAlignment="1">
      <alignment horizontal="center" vertical="center"/>
    </xf>
    <xf numFmtId="0" fontId="109" fillId="0" borderId="0" xfId="1" applyFont="1" applyFill="1" applyBorder="1" applyAlignment="1">
      <alignment vertical="top"/>
    </xf>
    <xf numFmtId="0" fontId="23" fillId="0" borderId="0" xfId="1" applyFont="1" applyFill="1" applyBorder="1" applyAlignment="1">
      <alignment horizontal="left" vertical="top" indent="2"/>
    </xf>
    <xf numFmtId="0" fontId="23" fillId="0" borderId="3" xfId="1" applyFont="1" applyFill="1" applyBorder="1" applyAlignment="1">
      <alignment vertical="center"/>
    </xf>
    <xf numFmtId="0" fontId="109" fillId="0" borderId="27" xfId="1" applyFont="1" applyFill="1" applyBorder="1" applyAlignment="1">
      <alignment vertical="top"/>
    </xf>
    <xf numFmtId="0" fontId="25" fillId="0" borderId="25" xfId="1" applyFont="1" applyFill="1" applyBorder="1" applyAlignment="1">
      <alignment horizontal="center" vertical="center"/>
    </xf>
    <xf numFmtId="0" fontId="25" fillId="0" borderId="0" xfId="1" applyFont="1" applyFill="1" applyBorder="1" applyAlignment="1">
      <alignment horizontal="center" vertical="center"/>
    </xf>
    <xf numFmtId="0" fontId="25" fillId="0" borderId="7" xfId="1" applyFont="1" applyFill="1" applyBorder="1" applyAlignment="1">
      <alignment horizontal="center" vertical="center"/>
    </xf>
    <xf numFmtId="0" fontId="25" fillId="0" borderId="19" xfId="1" applyFont="1" applyFill="1" applyBorder="1" applyAlignment="1">
      <alignment horizontal="center" vertical="center"/>
    </xf>
    <xf numFmtId="0" fontId="25" fillId="0" borderId="20" xfId="1" applyFont="1" applyFill="1" applyBorder="1" applyAlignment="1">
      <alignment horizontal="center" vertical="center"/>
    </xf>
    <xf numFmtId="0" fontId="25" fillId="0" borderId="28" xfId="1" applyFont="1" applyFill="1" applyBorder="1" applyAlignment="1">
      <alignment horizontal="center" vertical="center"/>
    </xf>
    <xf numFmtId="0" fontId="23" fillId="0" borderId="20" xfId="1" applyFont="1" applyFill="1" applyBorder="1" applyAlignment="1">
      <alignment vertical="top"/>
    </xf>
    <xf numFmtId="0" fontId="23" fillId="0" borderId="26" xfId="1" applyFont="1" applyFill="1" applyBorder="1" applyAlignment="1">
      <alignment vertical="top"/>
    </xf>
    <xf numFmtId="0" fontId="25" fillId="0" borderId="0" xfId="1" applyFont="1" applyFill="1">
      <alignment vertical="center"/>
    </xf>
    <xf numFmtId="0" fontId="11" fillId="0" borderId="0" xfId="1" applyFont="1" applyFill="1">
      <alignment vertical="center"/>
    </xf>
    <xf numFmtId="0" fontId="11" fillId="0" borderId="0" xfId="1" applyFont="1" applyFill="1" applyAlignment="1">
      <alignment horizontal="center" vertical="center"/>
    </xf>
    <xf numFmtId="0" fontId="11" fillId="0" borderId="0" xfId="1" applyFont="1" applyFill="1" applyBorder="1">
      <alignment vertical="center"/>
    </xf>
    <xf numFmtId="0" fontId="11" fillId="0" borderId="0" xfId="1" applyFont="1" applyFill="1" applyBorder="1" applyAlignment="1">
      <alignment horizontal="center" vertical="center"/>
    </xf>
    <xf numFmtId="0" fontId="11" fillId="0" borderId="92" xfId="1" applyFont="1" applyFill="1" applyBorder="1">
      <alignment vertical="center"/>
    </xf>
    <xf numFmtId="0" fontId="11" fillId="0" borderId="15" xfId="1" applyFont="1" applyFill="1" applyBorder="1">
      <alignment vertical="center"/>
    </xf>
    <xf numFmtId="0" fontId="14" fillId="0" borderId="14" xfId="1" applyFont="1" applyFill="1" applyBorder="1" applyAlignment="1">
      <alignment horizontal="center" vertical="center"/>
    </xf>
    <xf numFmtId="0" fontId="14" fillId="0" borderId="15" xfId="1" applyFont="1" applyFill="1" applyBorder="1" applyAlignment="1">
      <alignment horizontal="center" vertical="center"/>
    </xf>
    <xf numFmtId="0" fontId="14" fillId="0" borderId="16" xfId="1" applyFont="1" applyFill="1" applyBorder="1" applyAlignment="1">
      <alignment horizontal="center" vertical="center"/>
    </xf>
    <xf numFmtId="0" fontId="11" fillId="0" borderId="93" xfId="1" applyFont="1" applyFill="1" applyBorder="1">
      <alignment vertical="center"/>
    </xf>
    <xf numFmtId="0" fontId="11" fillId="0" borderId="94" xfId="1" applyFont="1" applyFill="1" applyBorder="1">
      <alignment vertical="center"/>
    </xf>
    <xf numFmtId="0" fontId="11" fillId="0" borderId="95" xfId="1" applyFont="1" applyFill="1" applyBorder="1">
      <alignment vertical="center"/>
    </xf>
    <xf numFmtId="0" fontId="11" fillId="0" borderId="94" xfId="1" applyFont="1" applyFill="1" applyBorder="1" applyAlignment="1">
      <alignment horizontal="center" vertical="center"/>
    </xf>
    <xf numFmtId="0" fontId="11" fillId="0" borderId="96" xfId="1" applyFont="1" applyFill="1" applyBorder="1" applyAlignment="1">
      <alignment horizontal="center" vertical="center"/>
    </xf>
    <xf numFmtId="0" fontId="11" fillId="0" borderId="25" xfId="1" applyFont="1" applyFill="1" applyBorder="1">
      <alignment vertical="center"/>
    </xf>
    <xf numFmtId="0" fontId="11" fillId="0" borderId="2" xfId="1" applyFont="1" applyFill="1" applyBorder="1">
      <alignment vertical="center"/>
    </xf>
    <xf numFmtId="0" fontId="11" fillId="0" borderId="27" xfId="1" applyFont="1" applyFill="1" applyBorder="1" applyAlignment="1">
      <alignment horizontal="center" vertical="center"/>
    </xf>
    <xf numFmtId="0" fontId="11" fillId="0" borderId="97" xfId="1" applyFont="1" applyFill="1" applyBorder="1">
      <alignment vertical="center"/>
    </xf>
    <xf numFmtId="0" fontId="11" fillId="0" borderId="49" xfId="1" applyFont="1" applyFill="1" applyBorder="1">
      <alignment vertical="center"/>
    </xf>
    <xf numFmtId="0" fontId="11" fillId="0" borderId="98" xfId="1" applyFont="1" applyFill="1" applyBorder="1">
      <alignment vertical="center"/>
    </xf>
    <xf numFmtId="0" fontId="11" fillId="0" borderId="49" xfId="1" applyFont="1" applyFill="1" applyBorder="1" applyAlignment="1">
      <alignment horizontal="center" vertical="center"/>
    </xf>
    <xf numFmtId="0" fontId="11" fillId="0" borderId="99" xfId="1" applyFont="1" applyFill="1" applyBorder="1" applyAlignment="1">
      <alignment horizontal="center" vertical="center"/>
    </xf>
    <xf numFmtId="0" fontId="11" fillId="0" borderId="19" xfId="1" applyFont="1" applyFill="1" applyBorder="1">
      <alignment vertical="center"/>
    </xf>
    <xf numFmtId="0" fontId="11" fillId="0" borderId="20" xfId="1" applyFont="1" applyFill="1" applyBorder="1">
      <alignment vertical="center"/>
    </xf>
    <xf numFmtId="0" fontId="11" fillId="0" borderId="29" xfId="1" applyFont="1" applyFill="1" applyBorder="1">
      <alignment vertical="center"/>
    </xf>
    <xf numFmtId="0" fontId="11" fillId="0" borderId="20" xfId="1" applyFont="1" applyFill="1" applyBorder="1" applyAlignment="1">
      <alignment horizontal="center" vertical="center"/>
    </xf>
    <xf numFmtId="0" fontId="11" fillId="0" borderId="26" xfId="1" applyFont="1" applyFill="1" applyBorder="1" applyAlignment="1">
      <alignment horizontal="center" vertical="center"/>
    </xf>
    <xf numFmtId="0" fontId="103" fillId="0" borderId="1" xfId="0" applyFont="1" applyFill="1" applyBorder="1" applyAlignment="1">
      <alignment horizontal="center" vertical="center" wrapText="1"/>
    </xf>
    <xf numFmtId="0" fontId="104" fillId="0" borderId="3" xfId="0" applyFont="1" applyFill="1" applyBorder="1" applyAlignment="1">
      <alignment horizontal="left" vertical="center"/>
    </xf>
    <xf numFmtId="0" fontId="23" fillId="0" borderId="92" xfId="1" applyFont="1" applyFill="1" applyBorder="1" applyAlignment="1">
      <alignment vertical="center"/>
    </xf>
    <xf numFmtId="0" fontId="15" fillId="0" borderId="0" xfId="1" applyFont="1" applyFill="1" applyBorder="1" applyAlignment="1">
      <alignment vertical="center"/>
    </xf>
    <xf numFmtId="0" fontId="14" fillId="0" borderId="0" xfId="1" applyFont="1" applyFill="1" applyBorder="1" applyAlignment="1">
      <alignment horizontal="center" vertical="center"/>
    </xf>
    <xf numFmtId="0" fontId="23" fillId="0" borderId="80"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39" xfId="1" applyFont="1" applyFill="1" applyBorder="1" applyAlignment="1">
      <alignment horizontal="center" vertical="center"/>
    </xf>
    <xf numFmtId="0" fontId="23" fillId="0" borderId="91" xfId="1" applyFont="1" applyFill="1" applyBorder="1" applyAlignment="1">
      <alignment horizontal="center" vertical="center"/>
    </xf>
    <xf numFmtId="0" fontId="16" fillId="0" borderId="69" xfId="1" applyFont="1" applyFill="1" applyBorder="1" applyAlignment="1">
      <alignment horizontal="center" vertical="center"/>
    </xf>
    <xf numFmtId="0" fontId="16" fillId="0" borderId="100" xfId="1" applyFont="1" applyFill="1" applyBorder="1" applyAlignment="1">
      <alignment horizontal="center" vertical="center"/>
    </xf>
    <xf numFmtId="0" fontId="16" fillId="0" borderId="101" xfId="1" applyFont="1" applyFill="1" applyBorder="1" applyAlignment="1">
      <alignment horizontal="center" vertical="center"/>
    </xf>
    <xf numFmtId="0" fontId="14" fillId="0" borderId="100" xfId="1" applyFont="1" applyFill="1" applyBorder="1" applyAlignment="1">
      <alignment horizontal="left" vertical="center"/>
    </xf>
    <xf numFmtId="0" fontId="11" fillId="0" borderId="100" xfId="1" applyFont="1" applyFill="1" applyBorder="1" applyAlignment="1">
      <alignment horizontal="center" vertical="center"/>
    </xf>
    <xf numFmtId="0" fontId="11" fillId="0" borderId="70" xfId="1" applyFont="1" applyFill="1" applyBorder="1" applyAlignment="1">
      <alignment horizontal="center" vertical="center"/>
    </xf>
    <xf numFmtId="0" fontId="11" fillId="0" borderId="31" xfId="1" applyFont="1" applyBorder="1" applyAlignment="1">
      <alignment horizontal="center" vertical="center" wrapText="1"/>
    </xf>
    <xf numFmtId="0" fontId="42" fillId="0" borderId="80" xfId="1" applyFont="1" applyFill="1" applyBorder="1" applyAlignment="1">
      <alignment horizontal="center" vertical="center"/>
    </xf>
    <xf numFmtId="0" fontId="42" fillId="0" borderId="3" xfId="1" applyFont="1" applyFill="1" applyBorder="1" applyAlignment="1">
      <alignment horizontal="center" vertical="center"/>
    </xf>
    <xf numFmtId="0" fontId="42" fillId="0" borderId="54" xfId="1" applyFont="1" applyFill="1" applyBorder="1" applyAlignment="1">
      <alignment horizontal="center" vertical="center"/>
    </xf>
    <xf numFmtId="0" fontId="42" fillId="0" borderId="25" xfId="1" applyFont="1" applyFill="1" applyBorder="1" applyAlignment="1">
      <alignment horizontal="center" vertical="center"/>
    </xf>
    <xf numFmtId="0" fontId="42" fillId="0" borderId="7" xfId="1" applyFont="1" applyFill="1" applyBorder="1" applyAlignment="1">
      <alignment horizontal="center" vertical="center"/>
    </xf>
    <xf numFmtId="0" fontId="42" fillId="0" borderId="19" xfId="1" applyFont="1" applyFill="1" applyBorder="1" applyAlignment="1">
      <alignment horizontal="center" vertical="center"/>
    </xf>
    <xf numFmtId="0" fontId="42" fillId="0" borderId="28" xfId="1" applyFont="1" applyFill="1" applyBorder="1" applyAlignment="1">
      <alignment horizontal="center" vertical="center"/>
    </xf>
    <xf numFmtId="0" fontId="112" fillId="0" borderId="0" xfId="12" applyFont="1"/>
    <xf numFmtId="0" fontId="113" fillId="0" borderId="0" xfId="12" applyFont="1"/>
    <xf numFmtId="0" fontId="76" fillId="0" borderId="0" xfId="12" applyFont="1"/>
    <xf numFmtId="0" fontId="112" fillId="0" borderId="69" xfId="12" applyFont="1" applyBorder="1" applyAlignment="1">
      <alignment horizontal="center"/>
    </xf>
    <xf numFmtId="0" fontId="112" fillId="0" borderId="100" xfId="12" applyFont="1" applyBorder="1" applyAlignment="1">
      <alignment horizontal="center"/>
    </xf>
    <xf numFmtId="0" fontId="112" fillId="0" borderId="70" xfId="12" applyFont="1" applyBorder="1" applyAlignment="1">
      <alignment horizontal="center"/>
    </xf>
    <xf numFmtId="0" fontId="76" fillId="0" borderId="0" xfId="12" applyFont="1" applyAlignment="1">
      <alignment horizontal="left" vertical="top" wrapText="1"/>
    </xf>
    <xf numFmtId="0" fontId="76" fillId="0" borderId="0" xfId="12" applyFont="1" applyAlignment="1">
      <alignment vertical="top" wrapText="1"/>
    </xf>
    <xf numFmtId="0" fontId="114" fillId="5" borderId="0" xfId="12" applyFont="1" applyFill="1"/>
    <xf numFmtId="0" fontId="76" fillId="5" borderId="0" xfId="12" applyFont="1" applyFill="1"/>
    <xf numFmtId="0" fontId="76" fillId="0" borderId="0" xfId="12" applyFont="1" applyAlignment="1">
      <alignment vertical="center" wrapText="1"/>
    </xf>
    <xf numFmtId="0" fontId="76" fillId="0" borderId="0" xfId="12" applyFont="1" applyAlignment="1">
      <alignment horizontal="left" vertical="center" wrapText="1"/>
    </xf>
    <xf numFmtId="0" fontId="76" fillId="0" borderId="0" xfId="12" applyFont="1" applyAlignment="1">
      <alignment horizontal="right"/>
    </xf>
    <xf numFmtId="0" fontId="76" fillId="6" borderId="69" xfId="12" applyFont="1" applyFill="1" applyBorder="1" applyAlignment="1" applyProtection="1">
      <alignment horizontal="center"/>
      <protection locked="0"/>
    </xf>
    <xf numFmtId="0" fontId="76" fillId="6" borderId="70" xfId="12" applyFont="1" applyFill="1" applyBorder="1" applyAlignment="1" applyProtection="1">
      <alignment horizontal="center"/>
      <protection locked="0"/>
    </xf>
    <xf numFmtId="0" fontId="114" fillId="5" borderId="0" xfId="12" applyFont="1" applyFill="1" applyAlignment="1">
      <alignment horizontal="left" vertical="top" wrapText="1"/>
    </xf>
    <xf numFmtId="0" fontId="76" fillId="0" borderId="0" xfId="12" applyFont="1" applyFill="1" applyBorder="1"/>
    <xf numFmtId="0" fontId="114" fillId="5" borderId="0" xfId="12" applyFont="1" applyFill="1" applyAlignment="1">
      <alignment horizontal="left" vertical="top" wrapText="1"/>
    </xf>
    <xf numFmtId="0" fontId="76" fillId="0" borderId="0" xfId="12" applyFont="1" applyFill="1" applyBorder="1" applyAlignment="1">
      <alignment horizontal="center" vertical="center"/>
    </xf>
    <xf numFmtId="176" fontId="76" fillId="0" borderId="0" xfId="12" applyNumberFormat="1" applyFont="1" applyFill="1" applyBorder="1" applyAlignment="1">
      <alignment horizontal="center" vertical="center"/>
    </xf>
    <xf numFmtId="0" fontId="114" fillId="0" borderId="31" xfId="12" applyFont="1" applyFill="1" applyBorder="1" applyAlignment="1">
      <alignment vertical="top"/>
    </xf>
    <xf numFmtId="0" fontId="76" fillId="0" borderId="32" xfId="12" applyFont="1" applyFill="1" applyBorder="1" applyAlignment="1">
      <alignment vertical="top"/>
    </xf>
    <xf numFmtId="0" fontId="115" fillId="0" borderId="32" xfId="12" applyFont="1" applyFill="1" applyBorder="1" applyAlignment="1">
      <alignment horizontal="center" vertical="top"/>
    </xf>
    <xf numFmtId="0" fontId="115" fillId="0" borderId="32" xfId="12" applyFont="1" applyBorder="1" applyAlignment="1">
      <alignment horizontal="center" vertical="top"/>
    </xf>
    <xf numFmtId="0" fontId="115" fillId="0" borderId="14" xfId="12" applyFont="1" applyFill="1" applyBorder="1" applyAlignment="1">
      <alignment horizontal="center" vertical="top"/>
    </xf>
    <xf numFmtId="176" fontId="115" fillId="0" borderId="92" xfId="12" applyNumberFormat="1" applyFont="1" applyFill="1" applyBorder="1" applyAlignment="1">
      <alignment horizontal="center" vertical="top"/>
    </xf>
    <xf numFmtId="176" fontId="115" fillId="0" borderId="102" xfId="12" applyNumberFormat="1" applyFont="1" applyFill="1" applyBorder="1" applyAlignment="1">
      <alignment horizontal="center" vertical="top" wrapText="1"/>
    </xf>
    <xf numFmtId="176" fontId="76" fillId="0" borderId="0" xfId="12" applyNumberFormat="1" applyFont="1" applyFill="1" applyBorder="1" applyAlignment="1">
      <alignment vertical="top"/>
    </xf>
    <xf numFmtId="176" fontId="115" fillId="0" borderId="16" xfId="12" applyNumberFormat="1" applyFont="1" applyFill="1" applyBorder="1" applyAlignment="1">
      <alignment horizontal="center" vertical="top" wrapText="1"/>
    </xf>
    <xf numFmtId="0" fontId="76" fillId="0" borderId="0" xfId="12" applyFont="1" applyAlignment="1">
      <alignment vertical="top"/>
    </xf>
    <xf numFmtId="0" fontId="76" fillId="0" borderId="34" xfId="12" applyFont="1" applyFill="1" applyBorder="1" applyAlignment="1">
      <alignment horizontal="center" vertical="center"/>
    </xf>
    <xf numFmtId="0" fontId="76" fillId="0" borderId="1" xfId="12" applyFont="1" applyFill="1" applyBorder="1" applyAlignment="1">
      <alignment vertical="center" wrapText="1"/>
    </xf>
    <xf numFmtId="0" fontId="76" fillId="0" borderId="1" xfId="12" applyFont="1" applyFill="1" applyBorder="1" applyAlignment="1" applyProtection="1">
      <alignment horizontal="right"/>
      <protection locked="0"/>
    </xf>
    <xf numFmtId="177" fontId="76" fillId="0" borderId="71" xfId="12" applyNumberFormat="1" applyFont="1" applyFill="1" applyBorder="1" applyAlignment="1">
      <alignment horizontal="right"/>
    </xf>
    <xf numFmtId="177" fontId="76" fillId="0" borderId="103" xfId="12" applyNumberFormat="1" applyFont="1" applyFill="1" applyBorder="1" applyAlignment="1"/>
    <xf numFmtId="9" fontId="76" fillId="0" borderId="104" xfId="13" applyFont="1" applyFill="1" applyBorder="1" applyAlignment="1">
      <alignment horizontal="right"/>
    </xf>
    <xf numFmtId="176" fontId="76" fillId="0" borderId="0" xfId="12" applyNumberFormat="1" applyFont="1" applyFill="1" applyBorder="1"/>
    <xf numFmtId="0" fontId="76" fillId="0" borderId="9" xfId="12" applyFont="1" applyFill="1" applyBorder="1" applyAlignment="1" applyProtection="1">
      <alignment horizontal="right"/>
      <protection locked="0"/>
    </xf>
    <xf numFmtId="176" fontId="76" fillId="0" borderId="105" xfId="12" applyNumberFormat="1" applyFont="1" applyFill="1" applyBorder="1" applyAlignment="1">
      <alignment horizontal="right"/>
    </xf>
    <xf numFmtId="0" fontId="76" fillId="0" borderId="1" xfId="12" applyFont="1" applyFill="1" applyBorder="1" applyAlignment="1">
      <alignment vertical="center"/>
    </xf>
    <xf numFmtId="178" fontId="76" fillId="0" borderId="1" xfId="12" applyNumberFormat="1" applyFont="1" applyFill="1" applyBorder="1" applyAlignment="1" applyProtection="1">
      <alignment horizontal="right"/>
    </xf>
    <xf numFmtId="178" fontId="76" fillId="0" borderId="9" xfId="12" applyNumberFormat="1" applyFont="1" applyFill="1" applyBorder="1" applyAlignment="1" applyProtection="1">
      <alignment horizontal="right"/>
    </xf>
    <xf numFmtId="176" fontId="114" fillId="0" borderId="0" xfId="12" applyNumberFormat="1" applyFont="1" applyFill="1" applyBorder="1"/>
    <xf numFmtId="179" fontId="76" fillId="0" borderId="71" xfId="12" applyNumberFormat="1" applyFont="1" applyFill="1" applyBorder="1" applyAlignment="1">
      <alignment horizontal="right"/>
    </xf>
    <xf numFmtId="180" fontId="76" fillId="7" borderId="103" xfId="13" applyNumberFormat="1" applyFont="1" applyFill="1" applyBorder="1" applyAlignment="1">
      <alignment horizontal="right"/>
    </xf>
    <xf numFmtId="177" fontId="76" fillId="0" borderId="0" xfId="12" applyNumberFormat="1" applyFont="1" applyFill="1" applyBorder="1" applyAlignment="1"/>
    <xf numFmtId="180" fontId="76" fillId="7" borderId="18" xfId="13" applyNumberFormat="1" applyFont="1" applyFill="1" applyBorder="1" applyAlignment="1">
      <alignment horizontal="right"/>
    </xf>
    <xf numFmtId="0" fontId="76" fillId="0" borderId="0" xfId="12" applyFont="1" applyAlignment="1"/>
    <xf numFmtId="176" fontId="76" fillId="0" borderId="0" xfId="12" applyNumberFormat="1" applyFont="1" applyFill="1" applyBorder="1" applyAlignment="1"/>
    <xf numFmtId="0" fontId="76" fillId="0" borderId="30" xfId="12" applyFont="1" applyFill="1" applyBorder="1" applyAlignment="1">
      <alignment horizontal="center" vertical="center"/>
    </xf>
    <xf numFmtId="0" fontId="76" fillId="0" borderId="36" xfId="12" applyFont="1" applyFill="1" applyBorder="1" applyAlignment="1">
      <alignment vertical="center"/>
    </xf>
    <xf numFmtId="178" fontId="76" fillId="0" borderId="36" xfId="12" applyNumberFormat="1" applyFont="1" applyFill="1" applyBorder="1" applyAlignment="1" applyProtection="1">
      <alignment horizontal="right"/>
    </xf>
    <xf numFmtId="178" fontId="76" fillId="0" borderId="21" xfId="12" applyNumberFormat="1" applyFont="1" applyFill="1" applyBorder="1" applyAlignment="1" applyProtection="1">
      <alignment horizontal="right"/>
    </xf>
    <xf numFmtId="177" fontId="76" fillId="0" borderId="39" xfId="12" applyNumberFormat="1" applyFont="1" applyFill="1" applyBorder="1" applyAlignment="1">
      <alignment horizontal="right"/>
    </xf>
    <xf numFmtId="177" fontId="76" fillId="0" borderId="106" xfId="12" applyNumberFormat="1" applyFont="1" applyFill="1" applyBorder="1" applyAlignment="1"/>
    <xf numFmtId="180" fontId="76" fillId="7" borderId="106" xfId="13" applyNumberFormat="1" applyFont="1" applyFill="1" applyBorder="1" applyAlignment="1">
      <alignment horizontal="right"/>
    </xf>
    <xf numFmtId="0" fontId="114" fillId="0" borderId="0" xfId="12" applyFont="1" applyFill="1" applyBorder="1" applyAlignment="1"/>
    <xf numFmtId="180" fontId="76" fillId="7" borderId="91" xfId="13" applyNumberFormat="1" applyFont="1" applyFill="1" applyBorder="1" applyAlignment="1">
      <alignment horizontal="right"/>
    </xf>
    <xf numFmtId="0" fontId="116" fillId="0" borderId="0" xfId="12" applyFont="1" applyFill="1" applyBorder="1" applyAlignment="1">
      <alignment horizontal="left"/>
    </xf>
    <xf numFmtId="0" fontId="117" fillId="0" borderId="0" xfId="12" applyFont="1" applyFill="1" applyBorder="1" applyAlignment="1">
      <alignment horizontal="left" wrapText="1"/>
    </xf>
    <xf numFmtId="0" fontId="116" fillId="0" borderId="0" xfId="12" applyFont="1" applyAlignment="1"/>
    <xf numFmtId="0" fontId="76" fillId="0" borderId="0" xfId="12" applyFont="1" applyFill="1" applyBorder="1" applyAlignment="1">
      <alignment horizontal="left" indent="1"/>
    </xf>
    <xf numFmtId="0" fontId="7" fillId="8" borderId="0" xfId="12" applyFont="1" applyFill="1"/>
    <xf numFmtId="0" fontId="76" fillId="8" borderId="0" xfId="12" applyFont="1" applyFill="1"/>
    <xf numFmtId="0" fontId="76" fillId="0" borderId="0" xfId="12" applyFont="1" applyFill="1" applyBorder="1" applyAlignment="1">
      <alignment horizontal="left" indent="2"/>
    </xf>
    <xf numFmtId="0" fontId="76" fillId="8" borderId="0" xfId="12" applyFont="1" applyFill="1" applyBorder="1"/>
    <xf numFmtId="0" fontId="76" fillId="0" borderId="0" xfId="12" applyFont="1" applyFill="1" applyBorder="1" applyAlignment="1">
      <alignment horizontal="right"/>
    </xf>
    <xf numFmtId="0" fontId="76" fillId="0" borderId="0" xfId="12" applyFont="1" applyFill="1" applyBorder="1" applyProtection="1">
      <protection locked="0"/>
    </xf>
    <xf numFmtId="0" fontId="7" fillId="0" borderId="0" xfId="12" applyFill="1" applyBorder="1"/>
    <xf numFmtId="0" fontId="118" fillId="0" borderId="0" xfId="12" applyFont="1"/>
    <xf numFmtId="0" fontId="119" fillId="0" borderId="0" xfId="12" applyFont="1" applyFill="1" applyBorder="1"/>
    <xf numFmtId="0" fontId="120" fillId="0" borderId="0" xfId="12" applyFont="1" applyBorder="1" applyAlignment="1">
      <alignment horizontal="center" vertical="center"/>
    </xf>
    <xf numFmtId="0" fontId="120" fillId="0" borderId="0" xfId="12" applyFont="1" applyBorder="1" applyAlignment="1">
      <alignment vertical="center"/>
    </xf>
    <xf numFmtId="0" fontId="120" fillId="0" borderId="0" xfId="12" applyFont="1" applyFill="1" applyBorder="1" applyAlignment="1">
      <alignment horizontal="left" vertical="center"/>
    </xf>
    <xf numFmtId="0" fontId="114" fillId="0" borderId="0" xfId="12" applyFont="1" applyFill="1" applyBorder="1" applyAlignment="1">
      <alignment horizontal="left" vertical="center"/>
    </xf>
    <xf numFmtId="0" fontId="114" fillId="0" borderId="0" xfId="12" applyFont="1" applyFill="1" applyBorder="1" applyAlignment="1">
      <alignment vertical="center"/>
    </xf>
    <xf numFmtId="0" fontId="114" fillId="0" borderId="0" xfId="12" applyFont="1"/>
    <xf numFmtId="0" fontId="114" fillId="0" borderId="0" xfId="12" applyFont="1" applyBorder="1" applyAlignment="1">
      <alignment horizontal="center" vertical="center"/>
    </xf>
    <xf numFmtId="0" fontId="114" fillId="0" borderId="0" xfId="12" applyFont="1" applyBorder="1" applyAlignment="1">
      <alignment vertical="center"/>
    </xf>
    <xf numFmtId="0" fontId="114" fillId="0" borderId="0" xfId="12" applyFont="1" applyFill="1" applyBorder="1" applyAlignment="1">
      <alignment horizontal="left" indent="1"/>
    </xf>
    <xf numFmtId="177" fontId="76" fillId="0" borderId="0" xfId="12" applyNumberFormat="1" applyFont="1" applyFill="1" applyBorder="1"/>
    <xf numFmtId="0" fontId="114" fillId="0" borderId="0" xfId="12" applyFont="1" applyFill="1" applyBorder="1"/>
    <xf numFmtId="0" fontId="76" fillId="0" borderId="0" xfId="12" applyFont="1" applyBorder="1"/>
    <xf numFmtId="177" fontId="76" fillId="0" borderId="0" xfId="12" applyNumberFormat="1" applyFont="1" applyFill="1" applyBorder="1" applyAlignment="1">
      <alignment horizontal="center"/>
    </xf>
    <xf numFmtId="0" fontId="76" fillId="0" borderId="0" xfId="12" applyFont="1" applyFill="1" applyBorder="1" applyAlignment="1">
      <alignment horizontal="center"/>
    </xf>
    <xf numFmtId="9" fontId="76" fillId="0" borderId="0" xfId="13" applyFont="1" applyFill="1" applyBorder="1" applyAlignment="1">
      <alignment horizontal="right"/>
    </xf>
    <xf numFmtId="0" fontId="112" fillId="0" borderId="0" xfId="12" applyFont="1" applyAlignment="1"/>
    <xf numFmtId="0" fontId="113" fillId="0" borderId="0" xfId="12" applyFont="1" applyAlignment="1"/>
    <xf numFmtId="0" fontId="121" fillId="0" borderId="11" xfId="12" applyFont="1" applyBorder="1" applyAlignment="1">
      <alignment horizontal="left" vertical="center" wrapText="1"/>
    </xf>
    <xf numFmtId="0" fontId="121" fillId="0" borderId="12" xfId="12" applyFont="1" applyBorder="1" applyAlignment="1">
      <alignment horizontal="left" vertical="center" wrapText="1"/>
    </xf>
    <xf numFmtId="0" fontId="121" fillId="0" borderId="24" xfId="12" applyFont="1" applyBorder="1" applyAlignment="1">
      <alignment horizontal="left" vertical="center" wrapText="1"/>
    </xf>
    <xf numFmtId="0" fontId="121" fillId="0" borderId="19" xfId="12" applyFont="1" applyBorder="1" applyAlignment="1">
      <alignment horizontal="left" vertical="center" wrapText="1"/>
    </xf>
    <xf numFmtId="0" fontId="121" fillId="0" borderId="20" xfId="12" applyFont="1" applyBorder="1" applyAlignment="1">
      <alignment horizontal="left" vertical="center" wrapText="1"/>
    </xf>
    <xf numFmtId="0" fontId="121" fillId="0" borderId="26" xfId="12" applyFont="1" applyBorder="1" applyAlignment="1">
      <alignment horizontal="left" vertical="center" wrapText="1"/>
    </xf>
    <xf numFmtId="0" fontId="76" fillId="0" borderId="0" xfId="12" applyFont="1" applyAlignment="1">
      <alignment horizontal="left" vertical="top" wrapText="1"/>
    </xf>
    <xf numFmtId="0" fontId="76" fillId="0" borderId="0" xfId="12" applyFont="1" applyAlignment="1">
      <alignment horizontal="left"/>
    </xf>
    <xf numFmtId="0" fontId="76" fillId="0" borderId="0" xfId="12" applyFont="1" applyFill="1"/>
    <xf numFmtId="0" fontId="76" fillId="6" borderId="0" xfId="12" applyFont="1" applyFill="1" applyAlignment="1">
      <alignment horizontal="right"/>
    </xf>
    <xf numFmtId="0" fontId="76" fillId="0" borderId="0" xfId="12" applyFont="1" applyFill="1" applyBorder="1" applyAlignment="1">
      <alignment horizontal="left"/>
    </xf>
    <xf numFmtId="0" fontId="76" fillId="0" borderId="0" xfId="12" applyFont="1" applyFill="1" applyBorder="1" applyAlignment="1">
      <alignment horizontal="left" vertical="top" wrapText="1"/>
    </xf>
    <xf numFmtId="0" fontId="76" fillId="0" borderId="0" xfId="12" applyFont="1" applyFill="1" applyBorder="1" applyAlignment="1">
      <alignment horizontal="left" vertical="top"/>
    </xf>
    <xf numFmtId="0" fontId="76" fillId="0" borderId="0" xfId="12" applyFont="1" applyFill="1" applyBorder="1" applyAlignment="1">
      <alignment horizontal="center" vertical="center" wrapText="1"/>
    </xf>
    <xf numFmtId="0" fontId="7" fillId="6" borderId="0" xfId="12" applyFont="1" applyFill="1" applyAlignment="1">
      <alignment vertical="center"/>
    </xf>
    <xf numFmtId="0" fontId="7" fillId="6" borderId="0" xfId="12" applyFont="1" applyFill="1" applyAlignment="1"/>
    <xf numFmtId="0" fontId="76" fillId="6" borderId="0" xfId="12" applyFont="1" applyFill="1"/>
    <xf numFmtId="0" fontId="76" fillId="0" borderId="0" xfId="12" applyFont="1" applyFill="1" applyBorder="1" applyAlignment="1"/>
    <xf numFmtId="0" fontId="76" fillId="0" borderId="0" xfId="12" applyFont="1" applyFill="1" applyBorder="1" applyAlignment="1" applyProtection="1">
      <protection locked="0"/>
    </xf>
    <xf numFmtId="0" fontId="76" fillId="0" borderId="0" xfId="12" applyFont="1" applyFill="1" applyBorder="1" applyAlignment="1">
      <alignment horizontal="left" vertical="center"/>
    </xf>
    <xf numFmtId="0" fontId="76" fillId="0" borderId="0" xfId="12" applyFont="1" applyAlignment="1">
      <alignment horizontal="left" vertical="center"/>
    </xf>
    <xf numFmtId="0" fontId="122" fillId="0" borderId="11" xfId="12" applyFont="1" applyBorder="1" applyAlignment="1">
      <alignment horizontal="left" vertical="center"/>
    </xf>
    <xf numFmtId="0" fontId="122" fillId="0" borderId="12" xfId="12" applyFont="1" applyBorder="1" applyAlignment="1">
      <alignment horizontal="left" vertical="center"/>
    </xf>
    <xf numFmtId="0" fontId="122" fillId="0" borderId="24" xfId="12" applyFont="1" applyBorder="1" applyAlignment="1">
      <alignment horizontal="left" vertical="center"/>
    </xf>
    <xf numFmtId="0" fontId="114" fillId="0" borderId="25" xfId="12" applyFont="1" applyBorder="1" applyAlignment="1">
      <alignment horizontal="left" vertical="center"/>
    </xf>
    <xf numFmtId="0" fontId="122" fillId="0" borderId="11" xfId="12" applyFont="1" applyFill="1" applyBorder="1" applyAlignment="1">
      <alignment horizontal="center" vertical="center"/>
    </xf>
    <xf numFmtId="0" fontId="122" fillId="0" borderId="12" xfId="12" applyFont="1" applyFill="1" applyBorder="1" applyAlignment="1">
      <alignment horizontal="center" vertical="center"/>
    </xf>
    <xf numFmtId="0" fontId="122" fillId="0" borderId="24" xfId="12" applyFont="1" applyFill="1" applyBorder="1" applyAlignment="1">
      <alignment horizontal="center" vertical="center"/>
    </xf>
    <xf numFmtId="0" fontId="7" fillId="0" borderId="0" xfId="12" applyFont="1" applyFill="1" applyBorder="1" applyAlignment="1">
      <alignment horizontal="left" vertical="center"/>
    </xf>
    <xf numFmtId="0" fontId="114" fillId="0" borderId="0" xfId="12" applyFont="1" applyAlignment="1">
      <alignment horizontal="left" vertical="center"/>
    </xf>
    <xf numFmtId="0" fontId="122" fillId="0" borderId="19" xfId="12" applyFont="1" applyFill="1" applyBorder="1" applyAlignment="1">
      <alignment horizontal="left" vertical="center"/>
    </xf>
    <xf numFmtId="0" fontId="122" fillId="0" borderId="20" xfId="12" applyFont="1" applyFill="1" applyBorder="1" applyAlignment="1">
      <alignment horizontal="left" vertical="center"/>
    </xf>
    <xf numFmtId="0" fontId="122" fillId="0" borderId="26" xfId="12" applyFont="1" applyFill="1" applyBorder="1" applyAlignment="1">
      <alignment horizontal="left" vertical="center"/>
    </xf>
    <xf numFmtId="0" fontId="122" fillId="0" borderId="19" xfId="12" applyFont="1" applyFill="1" applyBorder="1" applyAlignment="1">
      <alignment horizontal="center" vertical="center"/>
    </xf>
    <xf numFmtId="0" fontId="122" fillId="0" borderId="20" xfId="12" applyFont="1" applyFill="1" applyBorder="1" applyAlignment="1">
      <alignment horizontal="center" vertical="center"/>
    </xf>
    <xf numFmtId="0" fontId="122" fillId="0" borderId="26" xfId="12" applyFont="1" applyFill="1" applyBorder="1" applyAlignment="1">
      <alignment horizontal="center" vertical="center"/>
    </xf>
    <xf numFmtId="0" fontId="76" fillId="0" borderId="0" xfId="12" applyFont="1" applyFill="1" applyAlignment="1">
      <alignment horizontal="left" vertical="center"/>
    </xf>
    <xf numFmtId="0" fontId="122" fillId="0" borderId="11" xfId="12" applyFont="1" applyFill="1" applyBorder="1" applyAlignment="1">
      <alignment horizontal="left" vertical="center" wrapText="1"/>
    </xf>
    <xf numFmtId="0" fontId="122" fillId="0" borderId="12" xfId="12" applyFont="1" applyFill="1" applyBorder="1" applyAlignment="1">
      <alignment horizontal="left" vertical="center"/>
    </xf>
    <xf numFmtId="0" fontId="122" fillId="0" borderId="24" xfId="12" applyFont="1" applyFill="1" applyBorder="1" applyAlignment="1">
      <alignment horizontal="left" vertical="center"/>
    </xf>
    <xf numFmtId="0" fontId="114" fillId="0" borderId="0" xfId="12" applyFont="1" applyFill="1" applyBorder="1" applyAlignment="1">
      <alignment horizontal="left"/>
    </xf>
    <xf numFmtId="0" fontId="76" fillId="0" borderId="0" xfId="12" applyFont="1" applyBorder="1" applyAlignment="1"/>
    <xf numFmtId="0" fontId="123" fillId="0" borderId="0" xfId="12" applyFont="1"/>
    <xf numFmtId="0" fontId="121" fillId="0" borderId="11" xfId="12" applyFont="1" applyBorder="1" applyAlignment="1">
      <alignment horizontal="left" vertical="center"/>
    </xf>
    <xf numFmtId="0" fontId="121" fillId="0" borderId="12" xfId="12" applyFont="1" applyBorder="1" applyAlignment="1">
      <alignment horizontal="left" vertical="center"/>
    </xf>
    <xf numFmtId="0" fontId="121" fillId="0" borderId="24" xfId="12" applyFont="1" applyBorder="1" applyAlignment="1">
      <alignment horizontal="left" vertical="center"/>
    </xf>
    <xf numFmtId="0" fontId="122" fillId="0" borderId="0" xfId="12" applyFont="1"/>
    <xf numFmtId="0" fontId="121" fillId="0" borderId="19" xfId="12" applyFont="1" applyBorder="1" applyAlignment="1">
      <alignment horizontal="left" vertical="center"/>
    </xf>
    <xf numFmtId="0" fontId="121" fillId="0" borderId="20" xfId="12" applyFont="1" applyBorder="1" applyAlignment="1">
      <alignment horizontal="left" vertical="center"/>
    </xf>
    <xf numFmtId="0" fontId="121" fillId="0" borderId="26" xfId="12" applyFont="1" applyBorder="1" applyAlignment="1">
      <alignment horizontal="left" vertical="center"/>
    </xf>
    <xf numFmtId="0" fontId="114" fillId="0" borderId="0" xfId="12" applyFont="1" applyFill="1" applyAlignment="1"/>
    <xf numFmtId="0" fontId="114" fillId="0" borderId="0" xfId="12" applyFont="1" applyFill="1" applyBorder="1" applyAlignment="1">
      <alignment vertical="top" wrapText="1"/>
    </xf>
    <xf numFmtId="0" fontId="114" fillId="0" borderId="0" xfId="12" applyFont="1" applyFill="1" applyAlignment="1">
      <alignment vertical="top" wrapText="1"/>
    </xf>
    <xf numFmtId="0" fontId="114" fillId="0" borderId="0" xfId="12" applyFont="1" applyFill="1" applyAlignment="1">
      <alignment horizontal="left" vertical="top" wrapText="1"/>
    </xf>
    <xf numFmtId="179" fontId="76" fillId="0" borderId="1" xfId="12" applyNumberFormat="1" applyFont="1" applyFill="1" applyBorder="1" applyAlignment="1" applyProtection="1">
      <alignment horizontal="right"/>
    </xf>
    <xf numFmtId="0" fontId="76" fillId="0" borderId="72" xfId="12" applyFont="1" applyFill="1" applyBorder="1" applyAlignment="1">
      <alignment horizontal="center" vertical="center"/>
    </xf>
    <xf numFmtId="0" fontId="76" fillId="0" borderId="6" xfId="12" applyFont="1" applyFill="1" applyBorder="1" applyAlignment="1">
      <alignment vertical="center" wrapText="1"/>
    </xf>
    <xf numFmtId="0" fontId="76" fillId="0" borderId="6" xfId="12" applyFont="1" applyFill="1" applyBorder="1" applyAlignment="1" applyProtection="1">
      <alignment horizontal="right"/>
      <protection locked="0"/>
    </xf>
    <xf numFmtId="177" fontId="76" fillId="0" borderId="17" xfId="12" applyNumberFormat="1" applyFont="1" applyFill="1" applyBorder="1" applyAlignment="1">
      <alignment horizontal="right"/>
    </xf>
    <xf numFmtId="177" fontId="76" fillId="0" borderId="107" xfId="12" applyNumberFormat="1" applyFont="1" applyFill="1" applyBorder="1" applyAlignment="1"/>
    <xf numFmtId="180" fontId="76" fillId="7" borderId="107" xfId="13" applyNumberFormat="1" applyFont="1" applyFill="1" applyBorder="1" applyAlignment="1">
      <alignment horizontal="right"/>
    </xf>
    <xf numFmtId="180" fontId="76" fillId="7" borderId="41" xfId="13" applyNumberFormat="1" applyFont="1" applyFill="1" applyBorder="1" applyAlignment="1">
      <alignment horizontal="right"/>
    </xf>
    <xf numFmtId="179" fontId="76" fillId="0" borderId="36" xfId="12" applyNumberFormat="1" applyFont="1" applyFill="1" applyBorder="1" applyAlignment="1" applyProtection="1">
      <alignment horizontal="right"/>
    </xf>
    <xf numFmtId="0" fontId="115" fillId="0" borderId="0" xfId="12" applyFont="1" applyFill="1" applyBorder="1" applyAlignment="1">
      <alignment horizontal="left" vertical="top" wrapText="1"/>
    </xf>
    <xf numFmtId="0" fontId="76" fillId="0" borderId="0" xfId="12" applyFont="1" applyFill="1" applyBorder="1" applyAlignment="1">
      <alignment vertical="center"/>
    </xf>
    <xf numFmtId="179" fontId="76" fillId="0" borderId="0" xfId="12" applyNumberFormat="1" applyFont="1" applyFill="1" applyBorder="1" applyAlignment="1" applyProtection="1">
      <alignment horizontal="right"/>
    </xf>
    <xf numFmtId="177" fontId="76" fillId="0" borderId="0" xfId="12" applyNumberFormat="1" applyFont="1" applyFill="1" applyBorder="1" applyAlignment="1">
      <alignment horizontal="right"/>
    </xf>
    <xf numFmtId="180" fontId="76" fillId="0" borderId="0" xfId="13" applyNumberFormat="1" applyFont="1" applyFill="1" applyBorder="1" applyAlignment="1">
      <alignment horizontal="right"/>
    </xf>
    <xf numFmtId="0" fontId="120" fillId="0" borderId="0" xfId="12" applyFont="1" applyFill="1" applyBorder="1" applyAlignment="1">
      <alignment vertical="top" wrapText="1"/>
    </xf>
    <xf numFmtId="0" fontId="7" fillId="6" borderId="0" xfId="12" applyFont="1" applyFill="1" applyBorder="1" applyAlignment="1">
      <alignment vertical="center"/>
    </xf>
    <xf numFmtId="0" fontId="7" fillId="0" borderId="0" xfId="12" applyFont="1" applyFill="1" applyAlignment="1"/>
    <xf numFmtId="0" fontId="122" fillId="0" borderId="0" xfId="12" applyFont="1" applyFill="1" applyBorder="1" applyAlignment="1">
      <alignment vertical="center"/>
    </xf>
    <xf numFmtId="0" fontId="118" fillId="0" borderId="0" xfId="12" applyFont="1" applyFill="1" applyBorder="1" applyAlignment="1">
      <alignment horizontal="left" vertical="center" wrapText="1"/>
    </xf>
    <xf numFmtId="0" fontId="116" fillId="0" borderId="0" xfId="12" applyFont="1" applyFill="1" applyBorder="1" applyAlignment="1">
      <alignment horizontal="left" vertical="center"/>
    </xf>
    <xf numFmtId="0" fontId="118" fillId="0" borderId="0" xfId="12" applyFont="1" applyFill="1" applyBorder="1" applyAlignment="1">
      <alignment vertical="center"/>
    </xf>
    <xf numFmtId="0" fontId="116" fillId="0" borderId="0" xfId="12" applyFont="1"/>
    <xf numFmtId="0" fontId="114" fillId="0" borderId="108" xfId="12" applyFont="1" applyBorder="1" applyAlignment="1">
      <alignment horizontal="left" vertical="top" wrapText="1"/>
    </xf>
    <xf numFmtId="0" fontId="114" fillId="0" borderId="109" xfId="12" applyFont="1" applyBorder="1" applyAlignment="1">
      <alignment horizontal="left" vertical="top" wrapText="1"/>
    </xf>
    <xf numFmtId="0" fontId="114" fillId="0" borderId="110" xfId="12" applyFont="1" applyBorder="1" applyAlignment="1">
      <alignment horizontal="left" vertical="top" wrapText="1"/>
    </xf>
    <xf numFmtId="0" fontId="114" fillId="0" borderId="111" xfId="12" applyFont="1" applyBorder="1" applyAlignment="1">
      <alignment horizontal="left" vertical="top" wrapText="1"/>
    </xf>
    <xf numFmtId="0" fontId="114" fillId="0" borderId="0" xfId="12" applyFont="1" applyBorder="1" applyAlignment="1">
      <alignment horizontal="left" vertical="top" wrapText="1"/>
    </xf>
    <xf numFmtId="0" fontId="114" fillId="0" borderId="112" xfId="12" applyFont="1" applyBorder="1" applyAlignment="1">
      <alignment horizontal="left" vertical="top" wrapText="1"/>
    </xf>
    <xf numFmtId="0" fontId="114" fillId="0" borderId="113" xfId="12" applyFont="1" applyBorder="1" applyAlignment="1">
      <alignment horizontal="left" vertical="top" wrapText="1"/>
    </xf>
    <xf numFmtId="0" fontId="114" fillId="0" borderId="114" xfId="12" applyFont="1" applyBorder="1" applyAlignment="1">
      <alignment horizontal="left" vertical="top" wrapText="1"/>
    </xf>
    <xf numFmtId="0" fontId="114" fillId="0" borderId="115" xfId="12" applyFont="1" applyBorder="1" applyAlignment="1">
      <alignment horizontal="left" vertical="top" wrapText="1"/>
    </xf>
    <xf numFmtId="0" fontId="76" fillId="0" borderId="0" xfId="12" applyFont="1" applyAlignment="1">
      <alignment horizontal="center"/>
    </xf>
    <xf numFmtId="0" fontId="115" fillId="0" borderId="0" xfId="12" applyFont="1"/>
    <xf numFmtId="0" fontId="122" fillId="0" borderId="11" xfId="12" applyFont="1" applyBorder="1" applyAlignment="1">
      <alignment horizontal="left" vertical="center" wrapText="1"/>
    </xf>
    <xf numFmtId="0" fontId="122" fillId="0" borderId="19" xfId="12" applyFont="1" applyBorder="1" applyAlignment="1">
      <alignment horizontal="left" vertical="center"/>
    </xf>
    <xf numFmtId="0" fontId="122" fillId="0" borderId="20" xfId="12" applyFont="1" applyBorder="1" applyAlignment="1">
      <alignment horizontal="left" vertical="center"/>
    </xf>
    <xf numFmtId="0" fontId="122" fillId="0" borderId="26" xfId="12" applyFont="1" applyBorder="1" applyAlignment="1">
      <alignment horizontal="left" vertical="center"/>
    </xf>
    <xf numFmtId="0" fontId="114" fillId="0" borderId="0" xfId="12" applyFont="1" applyFill="1" applyAlignment="1">
      <alignment horizontal="center"/>
    </xf>
    <xf numFmtId="0" fontId="76" fillId="0" borderId="0" xfId="12" applyFont="1" applyFill="1" applyAlignment="1">
      <alignment horizontal="center"/>
    </xf>
    <xf numFmtId="0" fontId="114" fillId="0" borderId="0" xfId="12" applyFont="1" applyFill="1"/>
    <xf numFmtId="0" fontId="115" fillId="0" borderId="0" xfId="12" applyFont="1" applyAlignment="1">
      <alignment horizontal="left" vertical="center"/>
    </xf>
    <xf numFmtId="0" fontId="115" fillId="0" borderId="0" xfId="12" applyFont="1" applyAlignment="1">
      <alignment horizontal="left" vertical="top"/>
    </xf>
    <xf numFmtId="0" fontId="121" fillId="0" borderId="0" xfId="12" applyFont="1" applyFill="1" applyBorder="1" applyAlignment="1">
      <alignment horizontal="center" wrapText="1"/>
    </xf>
    <xf numFmtId="0" fontId="121" fillId="0" borderId="0" xfId="12" applyFont="1" applyFill="1" applyBorder="1" applyAlignment="1">
      <alignment wrapText="1"/>
    </xf>
    <xf numFmtId="0" fontId="114" fillId="0" borderId="116" xfId="12" applyFont="1" applyBorder="1" applyAlignment="1">
      <alignment horizontal="center" vertical="center"/>
    </xf>
    <xf numFmtId="0" fontId="122" fillId="9" borderId="11" xfId="12" applyFont="1" applyFill="1" applyBorder="1" applyAlignment="1">
      <alignment horizontal="center" vertical="center"/>
    </xf>
    <xf numFmtId="0" fontId="122" fillId="9" borderId="12" xfId="12" applyFont="1" applyFill="1" applyBorder="1" applyAlignment="1">
      <alignment horizontal="center" vertical="center"/>
    </xf>
    <xf numFmtId="0" fontId="122" fillId="9" borderId="24" xfId="12" applyFont="1" applyFill="1" applyBorder="1" applyAlignment="1">
      <alignment horizontal="center" vertical="center"/>
    </xf>
    <xf numFmtId="0" fontId="7" fillId="0" borderId="0" xfId="12" applyFill="1" applyBorder="1" applyAlignment="1">
      <alignment horizontal="left" vertical="center"/>
    </xf>
    <xf numFmtId="0" fontId="122" fillId="9" borderId="19" xfId="12" applyFont="1" applyFill="1" applyBorder="1" applyAlignment="1">
      <alignment horizontal="center" vertical="center"/>
    </xf>
    <xf numFmtId="0" fontId="122" fillId="9" borderId="20" xfId="12" applyFont="1" applyFill="1" applyBorder="1" applyAlignment="1">
      <alignment horizontal="center" vertical="center"/>
    </xf>
    <xf numFmtId="0" fontId="122" fillId="9" borderId="26" xfId="12" applyFont="1" applyFill="1" applyBorder="1" applyAlignment="1">
      <alignment horizontal="center" vertical="center"/>
    </xf>
    <xf numFmtId="0" fontId="114" fillId="0" borderId="0" xfId="12" applyFont="1" applyBorder="1" applyAlignment="1">
      <alignment horizontal="center"/>
    </xf>
    <xf numFmtId="0" fontId="114" fillId="0" borderId="0" xfId="12" applyFont="1" applyBorder="1" applyAlignment="1"/>
    <xf numFmtId="0" fontId="76" fillId="0" borderId="0" xfId="12" applyFont="1" applyBorder="1" applyAlignment="1">
      <alignment horizontal="center"/>
    </xf>
    <xf numFmtId="0" fontId="125" fillId="0" borderId="0" xfId="0" applyFont="1" applyAlignment="1">
      <alignment horizontal="center" vertical="center"/>
    </xf>
    <xf numFmtId="0" fontId="126" fillId="0" borderId="0" xfId="0" applyFont="1" applyAlignment="1">
      <alignment vertical="center"/>
    </xf>
    <xf numFmtId="0" fontId="126" fillId="0" borderId="0" xfId="0" applyFont="1" applyFill="1" applyAlignment="1">
      <alignment vertical="center"/>
    </xf>
    <xf numFmtId="0" fontId="126" fillId="0" borderId="1" xfId="0" applyFont="1" applyBorder="1" applyAlignment="1">
      <alignment vertical="center"/>
    </xf>
    <xf numFmtId="0" fontId="126" fillId="0" borderId="53" xfId="0" applyFont="1" applyBorder="1" applyAlignment="1">
      <alignment horizontal="left" vertical="center" wrapText="1"/>
    </xf>
    <xf numFmtId="0" fontId="126" fillId="0" borderId="3" xfId="0" applyFont="1" applyBorder="1" applyAlignment="1">
      <alignment horizontal="left" vertical="center"/>
    </xf>
    <xf numFmtId="0" fontId="126" fillId="0" borderId="54" xfId="0" applyFont="1" applyBorder="1" applyAlignment="1">
      <alignment horizontal="left" vertical="center"/>
    </xf>
    <xf numFmtId="0" fontId="126" fillId="0" borderId="0" xfId="0" applyFont="1" applyAlignment="1">
      <alignment horizontal="left" vertical="center"/>
    </xf>
    <xf numFmtId="0" fontId="126" fillId="0" borderId="2" xfId="0" applyFont="1" applyBorder="1" applyAlignment="1">
      <alignment horizontal="left" vertical="center" wrapText="1"/>
    </xf>
    <xf numFmtId="0" fontId="126" fillId="0" borderId="0" xfId="0" applyFont="1" applyBorder="1" applyAlignment="1">
      <alignment horizontal="left" vertical="center"/>
    </xf>
    <xf numFmtId="0" fontId="126" fillId="0" borderId="7" xfId="0" applyFont="1" applyBorder="1" applyAlignment="1">
      <alignment horizontal="left" vertical="center"/>
    </xf>
    <xf numFmtId="0" fontId="126" fillId="0" borderId="2" xfId="0" applyFont="1" applyBorder="1" applyAlignment="1">
      <alignment horizontal="left" vertical="center"/>
    </xf>
    <xf numFmtId="0" fontId="126" fillId="0" borderId="55" xfId="0" applyFont="1" applyBorder="1" applyAlignment="1">
      <alignment horizontal="left" vertical="center"/>
    </xf>
    <xf numFmtId="0" fontId="126" fillId="0" borderId="4" xfId="0" applyFont="1" applyBorder="1" applyAlignment="1">
      <alignment horizontal="left" vertical="center"/>
    </xf>
    <xf numFmtId="0" fontId="126" fillId="0" borderId="5" xfId="0" applyFont="1" applyBorder="1" applyAlignment="1">
      <alignment horizontal="left" vertical="center"/>
    </xf>
    <xf numFmtId="0" fontId="127" fillId="0" borderId="0" xfId="0" applyFont="1" applyAlignment="1">
      <alignment vertical="center"/>
    </xf>
    <xf numFmtId="0" fontId="126" fillId="0" borderId="0" xfId="0" applyFont="1" applyAlignment="1">
      <alignment horizontal="right" vertical="center"/>
    </xf>
    <xf numFmtId="0" fontId="126" fillId="0" borderId="1" xfId="0" applyFont="1" applyBorder="1" applyAlignment="1">
      <alignment horizontal="left" vertical="center"/>
    </xf>
    <xf numFmtId="0" fontId="126" fillId="0" borderId="1" xfId="0" applyFont="1" applyBorder="1" applyAlignment="1">
      <alignment horizontal="center" vertical="center"/>
    </xf>
    <xf numFmtId="0" fontId="126" fillId="10" borderId="1" xfId="0" applyFont="1" applyFill="1" applyBorder="1" applyAlignment="1">
      <alignment horizontal="center" vertical="center"/>
    </xf>
    <xf numFmtId="0" fontId="126" fillId="10" borderId="1" xfId="0" applyFont="1" applyFill="1" applyBorder="1" applyAlignment="1">
      <alignment horizontal="left" vertical="center" indent="1"/>
    </xf>
    <xf numFmtId="0" fontId="126" fillId="10" borderId="8" xfId="0" applyFont="1" applyFill="1" applyBorder="1" applyAlignment="1">
      <alignment horizontal="left" vertical="center" indent="1"/>
    </xf>
    <xf numFmtId="0" fontId="126" fillId="0" borderId="9" xfId="0" applyFont="1" applyBorder="1" applyAlignment="1">
      <alignment horizontal="center" vertical="center"/>
    </xf>
    <xf numFmtId="0" fontId="126" fillId="0" borderId="10" xfId="0" applyFont="1" applyBorder="1" applyAlignment="1">
      <alignment horizontal="center" vertical="center"/>
    </xf>
    <xf numFmtId="0" fontId="126" fillId="0" borderId="56" xfId="0" applyFont="1" applyBorder="1" applyAlignment="1">
      <alignment horizontal="center" vertical="center"/>
    </xf>
    <xf numFmtId="0" fontId="126" fillId="10" borderId="9" xfId="0" applyFont="1" applyFill="1" applyBorder="1" applyAlignment="1">
      <alignment horizontal="center" vertical="center"/>
    </xf>
    <xf numFmtId="0" fontId="126" fillId="10" borderId="10" xfId="0" applyFont="1" applyFill="1" applyBorder="1" applyAlignment="1">
      <alignment horizontal="center" vertical="center"/>
    </xf>
    <xf numFmtId="0" fontId="126" fillId="10" borderId="56" xfId="0" applyFont="1" applyFill="1" applyBorder="1" applyAlignment="1">
      <alignment horizontal="center" vertical="center"/>
    </xf>
    <xf numFmtId="0" fontId="126" fillId="0" borderId="9" xfId="0" applyFont="1" applyFill="1" applyBorder="1" applyAlignment="1">
      <alignment horizontal="center" vertical="center"/>
    </xf>
    <xf numFmtId="0" fontId="126" fillId="0" borderId="10" xfId="0" applyFont="1" applyFill="1" applyBorder="1" applyAlignment="1">
      <alignment horizontal="center" vertical="center"/>
    </xf>
    <xf numFmtId="0" fontId="126" fillId="0" borderId="56" xfId="0" applyFont="1" applyFill="1" applyBorder="1" applyAlignment="1">
      <alignment horizontal="center" vertical="center"/>
    </xf>
    <xf numFmtId="0" fontId="126" fillId="11" borderId="9" xfId="0" applyFont="1" applyFill="1" applyBorder="1" applyAlignment="1">
      <alignment horizontal="center" vertical="center"/>
    </xf>
    <xf numFmtId="0" fontId="126" fillId="11" borderId="10" xfId="0" applyFont="1" applyFill="1" applyBorder="1" applyAlignment="1">
      <alignment horizontal="center" vertical="center"/>
    </xf>
    <xf numFmtId="0" fontId="126" fillId="11" borderId="56" xfId="0" applyFont="1" applyFill="1" applyBorder="1" applyAlignment="1">
      <alignment horizontal="center" vertical="center"/>
    </xf>
    <xf numFmtId="0" fontId="128" fillId="0" borderId="0" xfId="0" applyFont="1" applyFill="1" applyBorder="1" applyAlignment="1">
      <alignment horizontal="left" vertical="center" wrapText="1"/>
    </xf>
    <xf numFmtId="0" fontId="126" fillId="0" borderId="9" xfId="0" applyFont="1" applyBorder="1" applyAlignment="1">
      <alignment horizontal="left" vertical="center" indent="1"/>
    </xf>
    <xf numFmtId="0" fontId="126" fillId="0" borderId="10" xfId="0" applyFont="1" applyBorder="1" applyAlignment="1">
      <alignment horizontal="left" vertical="center" indent="1"/>
    </xf>
    <xf numFmtId="0" fontId="126" fillId="0" borderId="56" xfId="0" applyFont="1" applyBorder="1" applyAlignment="1">
      <alignment horizontal="left" vertical="center" indent="1"/>
    </xf>
    <xf numFmtId="0" fontId="126" fillId="0" borderId="10" xfId="0" applyFont="1" applyBorder="1" applyAlignment="1">
      <alignment vertical="center"/>
    </xf>
    <xf numFmtId="0" fontId="126" fillId="0" borderId="56" xfId="0" applyFont="1" applyBorder="1" applyAlignment="1">
      <alignment vertical="center"/>
    </xf>
    <xf numFmtId="181" fontId="126" fillId="0" borderId="0" xfId="0" applyNumberFormat="1" applyFont="1" applyAlignment="1">
      <alignment horizontal="right" vertical="center"/>
    </xf>
    <xf numFmtId="58" fontId="126" fillId="0" borderId="0" xfId="0" applyNumberFormat="1" applyFont="1" applyAlignment="1">
      <alignment vertical="center"/>
    </xf>
    <xf numFmtId="38" fontId="126" fillId="10" borderId="53" xfId="9" applyFont="1" applyFill="1" applyBorder="1" applyAlignment="1">
      <alignment horizontal="center" vertical="center"/>
    </xf>
    <xf numFmtId="38" fontId="126" fillId="10" borderId="3" xfId="9" applyFont="1" applyFill="1" applyBorder="1" applyAlignment="1">
      <alignment horizontal="center" vertical="center"/>
    </xf>
    <xf numFmtId="0" fontId="126" fillId="0" borderId="54" xfId="0" applyFont="1" applyFill="1" applyBorder="1" applyAlignment="1">
      <alignment horizontal="center" vertical="center"/>
    </xf>
    <xf numFmtId="0" fontId="126" fillId="0" borderId="0" xfId="0" applyFont="1" applyAlignment="1">
      <alignment horizontal="center" vertical="center"/>
    </xf>
    <xf numFmtId="0" fontId="126" fillId="11" borderId="1" xfId="0" applyFont="1" applyFill="1" applyBorder="1" applyAlignment="1">
      <alignment horizontal="left" vertical="center" indent="1" shrinkToFit="1"/>
    </xf>
    <xf numFmtId="38" fontId="126" fillId="10" borderId="9" xfId="9" applyFont="1" applyFill="1" applyBorder="1" applyAlignment="1">
      <alignment horizontal="center" vertical="center"/>
    </xf>
    <xf numFmtId="38" fontId="126" fillId="10" borderId="10" xfId="9" applyFont="1" applyFill="1" applyBorder="1" applyAlignment="1">
      <alignment horizontal="center" vertical="center"/>
    </xf>
    <xf numFmtId="0" fontId="126" fillId="0" borderId="56" xfId="0" applyFont="1" applyFill="1" applyBorder="1" applyAlignment="1">
      <alignment horizontal="center" vertical="center"/>
    </xf>
    <xf numFmtId="182" fontId="126" fillId="0" borderId="0" xfId="9" applyNumberFormat="1" applyFont="1" applyAlignment="1">
      <alignment horizontal="right" vertical="center"/>
    </xf>
    <xf numFmtId="10" fontId="126" fillId="0" borderId="0" xfId="10" applyNumberFormat="1" applyFont="1" applyAlignment="1">
      <alignment horizontal="center" vertical="center"/>
    </xf>
    <xf numFmtId="0" fontId="126" fillId="0" borderId="55" xfId="0" applyFont="1" applyBorder="1" applyAlignment="1">
      <alignment horizontal="left" vertical="center" indent="1"/>
    </xf>
    <xf numFmtId="0" fontId="126" fillId="0" borderId="4" xfId="0" applyFont="1" applyBorder="1" applyAlignment="1">
      <alignment horizontal="left" vertical="center" indent="1"/>
    </xf>
    <xf numFmtId="0" fontId="126" fillId="12" borderId="55" xfId="0" applyFont="1" applyFill="1" applyBorder="1" applyAlignment="1">
      <alignment horizontal="center" vertical="center"/>
    </xf>
    <xf numFmtId="0" fontId="126" fillId="12" borderId="4" xfId="0" applyFont="1" applyFill="1" applyBorder="1" applyAlignment="1">
      <alignment horizontal="center" vertical="center"/>
    </xf>
    <xf numFmtId="0" fontId="126" fillId="12" borderId="5" xfId="0" applyFont="1" applyFill="1" applyBorder="1" applyAlignment="1">
      <alignment horizontal="center" vertical="center"/>
    </xf>
    <xf numFmtId="0" fontId="128" fillId="0" borderId="0" xfId="0" applyFont="1" applyAlignment="1">
      <alignment horizontal="left" vertical="center" wrapText="1"/>
    </xf>
    <xf numFmtId="0" fontId="129" fillId="0" borderId="0" xfId="0" applyFont="1" applyAlignment="1">
      <alignment horizontal="right"/>
    </xf>
    <xf numFmtId="0" fontId="129" fillId="0" borderId="0" xfId="0" applyFont="1" applyAlignment="1">
      <alignment horizontal="left"/>
    </xf>
    <xf numFmtId="0" fontId="126" fillId="12" borderId="9" xfId="0" applyFont="1" applyFill="1" applyBorder="1" applyAlignment="1">
      <alignment horizontal="center" vertical="center"/>
    </xf>
    <xf numFmtId="0" fontId="126" fillId="12" borderId="10" xfId="0" applyFont="1" applyFill="1" applyBorder="1" applyAlignment="1">
      <alignment horizontal="center" vertical="center"/>
    </xf>
    <xf numFmtId="0" fontId="126" fillId="12" borderId="56" xfId="0" applyFont="1" applyFill="1" applyBorder="1" applyAlignment="1">
      <alignment horizontal="center" vertical="center"/>
    </xf>
    <xf numFmtId="0" fontId="129" fillId="0" borderId="0" xfId="0" applyFont="1"/>
    <xf numFmtId="0" fontId="128" fillId="0" borderId="0" xfId="0" applyFont="1" applyFill="1" applyBorder="1" applyAlignment="1">
      <alignment horizontal="left" vertical="center" wrapText="1" indent="1"/>
    </xf>
    <xf numFmtId="0" fontId="128" fillId="0" borderId="0" xfId="0" applyFont="1" applyFill="1" applyBorder="1" applyAlignment="1">
      <alignment horizontal="left" vertical="center" indent="1"/>
    </xf>
    <xf numFmtId="0" fontId="127" fillId="0" borderId="9" xfId="0" applyFont="1" applyBorder="1" applyAlignment="1">
      <alignment horizontal="center" vertical="center"/>
    </xf>
    <xf numFmtId="0" fontId="127" fillId="0" borderId="10" xfId="0" applyFont="1" applyBorder="1" applyAlignment="1">
      <alignment horizontal="center" vertical="center"/>
    </xf>
    <xf numFmtId="0" fontId="127" fillId="0" borderId="56" xfId="0" applyFont="1" applyBorder="1" applyAlignment="1">
      <alignment horizontal="center" vertical="center"/>
    </xf>
    <xf numFmtId="0" fontId="130" fillId="0" borderId="0" xfId="0" applyFont="1" applyAlignment="1">
      <alignment vertical="center"/>
    </xf>
    <xf numFmtId="0" fontId="131" fillId="0" borderId="1" xfId="0" applyFont="1" applyBorder="1" applyAlignment="1">
      <alignment horizontal="center" vertical="center" wrapText="1"/>
    </xf>
    <xf numFmtId="0" fontId="126" fillId="0" borderId="2" xfId="0" applyFont="1" applyBorder="1" applyAlignment="1">
      <alignment horizontal="center" vertical="center"/>
    </xf>
    <xf numFmtId="0" fontId="126" fillId="0" borderId="7" xfId="0" applyFont="1" applyBorder="1" applyAlignment="1">
      <alignment horizontal="center" vertical="center"/>
    </xf>
    <xf numFmtId="0" fontId="126" fillId="0" borderId="1" xfId="0" applyFont="1" applyBorder="1" applyAlignment="1">
      <alignment horizontal="center" vertical="center" wrapText="1"/>
    </xf>
    <xf numFmtId="181" fontId="126" fillId="12" borderId="1" xfId="0" applyNumberFormat="1" applyFont="1" applyFill="1" applyBorder="1" applyAlignment="1">
      <alignment horizontal="center" vertical="center"/>
    </xf>
    <xf numFmtId="0" fontId="126" fillId="12" borderId="53" xfId="0" applyFont="1" applyFill="1" applyBorder="1" applyAlignment="1">
      <alignment horizontal="center" vertical="center"/>
    </xf>
    <xf numFmtId="0" fontId="126" fillId="12" borderId="3" xfId="0" applyFont="1" applyFill="1" applyBorder="1" applyAlignment="1">
      <alignment horizontal="center" vertical="center"/>
    </xf>
    <xf numFmtId="10" fontId="126" fillId="12" borderId="53" xfId="10" applyNumberFormat="1" applyFont="1" applyFill="1" applyBorder="1" applyAlignment="1">
      <alignment horizontal="center" vertical="center"/>
    </xf>
    <xf numFmtId="10" fontId="126" fillId="12" borderId="3" xfId="10" applyNumberFormat="1" applyFont="1" applyFill="1" applyBorder="1" applyAlignment="1">
      <alignment horizontal="center" vertical="center"/>
    </xf>
    <xf numFmtId="0" fontId="126" fillId="0" borderId="117" xfId="0" applyFont="1" applyFill="1" applyBorder="1" applyAlignment="1">
      <alignment horizontal="center" vertical="center"/>
    </xf>
    <xf numFmtId="0" fontId="126" fillId="0" borderId="118" xfId="0" applyFont="1" applyFill="1" applyBorder="1" applyAlignment="1">
      <alignment horizontal="center" vertical="center"/>
    </xf>
    <xf numFmtId="0" fontId="126" fillId="0" borderId="119" xfId="0" applyFont="1" applyFill="1" applyBorder="1" applyAlignment="1">
      <alignment horizontal="center" vertical="center"/>
    </xf>
    <xf numFmtId="0" fontId="126" fillId="10" borderId="53" xfId="0" applyFont="1" applyFill="1" applyBorder="1" applyAlignment="1">
      <alignment horizontal="center" vertical="center"/>
    </xf>
    <xf numFmtId="0" fontId="126" fillId="10" borderId="3" xfId="0" applyFont="1" applyFill="1" applyBorder="1" applyAlignment="1">
      <alignment horizontal="center" vertical="center"/>
    </xf>
    <xf numFmtId="0" fontId="126" fillId="12" borderId="1" xfId="0" applyFont="1" applyFill="1" applyBorder="1" applyAlignment="1">
      <alignment horizontal="center" vertical="center"/>
    </xf>
    <xf numFmtId="0" fontId="129" fillId="0" borderId="2" xfId="0" applyFont="1" applyBorder="1" applyAlignment="1">
      <alignment horizontal="center" vertical="center" wrapText="1"/>
    </xf>
    <xf numFmtId="0" fontId="126" fillId="13" borderId="1" xfId="0" applyFont="1" applyFill="1" applyBorder="1" applyAlignment="1">
      <alignment horizontal="center" vertical="center"/>
    </xf>
    <xf numFmtId="0" fontId="126" fillId="0" borderId="120" xfId="0" applyFont="1" applyFill="1" applyBorder="1" applyAlignment="1">
      <alignment horizontal="center" vertical="center"/>
    </xf>
    <xf numFmtId="0" fontId="132" fillId="0" borderId="0" xfId="0" applyFont="1" applyFill="1" applyBorder="1" applyAlignment="1">
      <alignment horizontal="left" vertical="center" wrapText="1" indent="1"/>
    </xf>
    <xf numFmtId="0" fontId="132" fillId="0" borderId="0" xfId="0" applyFont="1" applyFill="1" applyBorder="1" applyAlignment="1">
      <alignment horizontal="left" vertical="center" indent="1"/>
    </xf>
    <xf numFmtId="0" fontId="126" fillId="0" borderId="8" xfId="0" applyFont="1" applyBorder="1" applyAlignment="1">
      <alignment horizontal="center" vertical="center"/>
    </xf>
    <xf numFmtId="0" fontId="130" fillId="10" borderId="53" xfId="0" applyFont="1" applyFill="1" applyBorder="1" applyAlignment="1">
      <alignment horizontal="left" vertical="top"/>
    </xf>
    <xf numFmtId="0" fontId="130" fillId="10" borderId="3" xfId="0" applyFont="1" applyFill="1" applyBorder="1" applyAlignment="1">
      <alignment horizontal="left" vertical="top"/>
    </xf>
    <xf numFmtId="0" fontId="130" fillId="10" borderId="54" xfId="0" applyFont="1" applyFill="1" applyBorder="1" applyAlignment="1">
      <alignment horizontal="left" vertical="top"/>
    </xf>
    <xf numFmtId="0" fontId="126" fillId="0" borderId="6" xfId="0" applyFont="1" applyBorder="1" applyAlignment="1">
      <alignment horizontal="center" vertical="center"/>
    </xf>
    <xf numFmtId="0" fontId="128" fillId="10" borderId="55" xfId="0" applyFont="1" applyFill="1" applyBorder="1" applyAlignment="1">
      <alignment horizontal="left" vertical="top"/>
    </xf>
    <xf numFmtId="0" fontId="128" fillId="10" borderId="4" xfId="0" applyFont="1" applyFill="1" applyBorder="1" applyAlignment="1">
      <alignment horizontal="left" vertical="top"/>
    </xf>
    <xf numFmtId="0" fontId="128" fillId="10" borderId="5" xfId="0" applyFont="1" applyFill="1" applyBorder="1" applyAlignment="1">
      <alignment horizontal="left" vertical="top"/>
    </xf>
    <xf numFmtId="0" fontId="128" fillId="0" borderId="3" xfId="0" applyFont="1" applyBorder="1" applyAlignment="1">
      <alignment horizontal="left" vertical="center" wrapText="1" indent="1"/>
    </xf>
    <xf numFmtId="0" fontId="129" fillId="0" borderId="7" xfId="0" applyFont="1" applyBorder="1" applyAlignment="1">
      <alignment horizontal="center" vertical="center" wrapText="1"/>
    </xf>
    <xf numFmtId="0" fontId="133" fillId="0" borderId="0" xfId="14" applyFont="1" applyFill="1" applyAlignment="1">
      <alignment vertical="center"/>
    </xf>
    <xf numFmtId="0" fontId="75" fillId="0" borderId="0" xfId="15" applyFont="1" applyFill="1" applyBorder="1" applyAlignment="1" applyProtection="1">
      <alignment horizontal="left" vertical="center"/>
    </xf>
    <xf numFmtId="0" fontId="7" fillId="0" borderId="0" xfId="15" applyFont="1" applyFill="1" applyBorder="1" applyAlignment="1" applyProtection="1">
      <alignment horizontal="left" vertical="center"/>
    </xf>
    <xf numFmtId="0" fontId="135" fillId="0" borderId="0" xfId="16" applyFont="1" applyFill="1">
      <alignment vertical="center"/>
    </xf>
    <xf numFmtId="0" fontId="133" fillId="0" borderId="0" xfId="14" applyFont="1">
      <alignment vertical="center"/>
    </xf>
    <xf numFmtId="0" fontId="136" fillId="0" borderId="0" xfId="15" applyFont="1" applyFill="1" applyAlignment="1" applyProtection="1">
      <alignment horizontal="center" vertical="center"/>
    </xf>
    <xf numFmtId="0" fontId="113" fillId="0" borderId="0" xfId="15" applyFont="1" applyFill="1" applyAlignment="1" applyProtection="1">
      <alignment horizontal="center"/>
    </xf>
    <xf numFmtId="0" fontId="75" fillId="0" borderId="0" xfId="15" applyFont="1" applyFill="1" applyAlignment="1" applyProtection="1">
      <alignment horizontal="center" vertical="center"/>
    </xf>
    <xf numFmtId="0" fontId="133" fillId="0" borderId="0" xfId="14" applyFont="1" applyFill="1" applyAlignment="1">
      <alignment horizontal="left" vertical="center" wrapText="1"/>
    </xf>
    <xf numFmtId="0" fontId="133" fillId="0" borderId="0" xfId="14" applyFont="1" applyFill="1" applyAlignment="1">
      <alignment vertical="center" wrapText="1"/>
    </xf>
    <xf numFmtId="0" fontId="133" fillId="0" borderId="0" xfId="14" applyFont="1" applyFill="1">
      <alignment vertical="center"/>
    </xf>
    <xf numFmtId="0" fontId="135" fillId="0" borderId="0" xfId="16" applyFont="1" applyFill="1" applyProtection="1">
      <alignment vertical="center"/>
    </xf>
    <xf numFmtId="0" fontId="133" fillId="0" borderId="0" xfId="0" applyFont="1" applyFill="1"/>
    <xf numFmtId="0" fontId="121" fillId="0" borderId="0" xfId="15" applyFont="1" applyFill="1" applyAlignment="1" applyProtection="1">
      <alignment vertical="center"/>
    </xf>
    <xf numFmtId="0" fontId="76" fillId="0" borderId="0" xfId="15" applyFont="1" applyFill="1" applyAlignment="1" applyProtection="1">
      <alignment vertical="center"/>
    </xf>
    <xf numFmtId="0" fontId="137" fillId="0" borderId="0" xfId="16" applyFont="1" applyFill="1" applyProtection="1">
      <alignment vertical="center"/>
    </xf>
    <xf numFmtId="0" fontId="133" fillId="0" borderId="0" xfId="14" applyFont="1" applyAlignment="1">
      <alignment vertical="center"/>
    </xf>
    <xf numFmtId="0" fontId="76" fillId="2" borderId="53" xfId="15" applyFont="1" applyFill="1" applyBorder="1" applyAlignment="1" applyProtection="1">
      <alignment vertical="center" textRotation="255"/>
    </xf>
    <xf numFmtId="0" fontId="76" fillId="2" borderId="3" xfId="15" applyFont="1" applyFill="1" applyBorder="1" applyAlignment="1" applyProtection="1">
      <alignment vertical="center"/>
    </xf>
    <xf numFmtId="0" fontId="76" fillId="2" borderId="3" xfId="15" applyFont="1" applyFill="1" applyBorder="1" applyAlignment="1" applyProtection="1">
      <alignment horizontal="center" vertical="center"/>
    </xf>
    <xf numFmtId="0" fontId="76" fillId="2" borderId="54" xfId="15" applyFont="1" applyFill="1" applyBorder="1" applyAlignment="1" applyProtection="1">
      <alignment horizontal="center" vertical="center"/>
    </xf>
    <xf numFmtId="0" fontId="76" fillId="2" borderId="8" xfId="15" applyFont="1" applyFill="1" applyBorder="1" applyAlignment="1" applyProtection="1">
      <alignment horizontal="center" vertical="center" shrinkToFit="1"/>
    </xf>
    <xf numFmtId="0" fontId="76" fillId="2" borderId="9" xfId="15" applyFont="1" applyFill="1" applyBorder="1" applyAlignment="1" applyProtection="1"/>
    <xf numFmtId="0" fontId="76" fillId="2" borderId="10" xfId="15" applyFont="1" applyFill="1" applyBorder="1" applyAlignment="1" applyProtection="1"/>
    <xf numFmtId="0" fontId="76" fillId="2" borderId="10" xfId="15" applyFont="1" applyFill="1" applyBorder="1" applyAlignment="1" applyProtection="1">
      <alignment horizontal="right"/>
    </xf>
    <xf numFmtId="0" fontId="76" fillId="10" borderId="10" xfId="15" applyFont="1" applyFill="1" applyBorder="1" applyAlignment="1" applyProtection="1">
      <alignment horizontal="center"/>
    </xf>
    <xf numFmtId="0" fontId="76" fillId="2" borderId="56" xfId="15" applyFont="1" applyFill="1" applyBorder="1" applyAlignment="1" applyProtection="1"/>
    <xf numFmtId="183" fontId="76" fillId="12" borderId="9" xfId="15" applyNumberFormat="1" applyFont="1" applyFill="1" applyBorder="1" applyAlignment="1" applyProtection="1">
      <alignment horizontal="center"/>
    </xf>
    <xf numFmtId="183" fontId="76" fillId="12" borderId="10" xfId="15" applyNumberFormat="1" applyFont="1" applyFill="1" applyBorder="1" applyAlignment="1" applyProtection="1">
      <alignment horizontal="center"/>
    </xf>
    <xf numFmtId="183" fontId="76" fillId="12" borderId="56" xfId="15" applyNumberFormat="1" applyFont="1" applyFill="1" applyBorder="1" applyAlignment="1" applyProtection="1">
      <alignment horizontal="center"/>
    </xf>
    <xf numFmtId="0" fontId="76" fillId="2" borderId="8" xfId="15" applyFont="1" applyFill="1" applyBorder="1" applyAlignment="1" applyProtection="1">
      <alignment horizontal="center" vertical="center" wrapText="1"/>
    </xf>
    <xf numFmtId="0" fontId="76" fillId="2" borderId="55" xfId="15" applyFont="1" applyFill="1" applyBorder="1" applyAlignment="1" applyProtection="1">
      <alignment vertical="center" textRotation="255"/>
    </xf>
    <xf numFmtId="0" fontId="76" fillId="2" borderId="4" xfId="15" applyFont="1" applyFill="1" applyBorder="1" applyAlignment="1" applyProtection="1">
      <alignment vertical="center"/>
    </xf>
    <xf numFmtId="0" fontId="76" fillId="2" borderId="4" xfId="15" applyFont="1" applyFill="1" applyBorder="1" applyAlignment="1" applyProtection="1">
      <alignment horizontal="center" vertical="center"/>
    </xf>
    <xf numFmtId="0" fontId="76" fillId="2" borderId="5" xfId="15" applyFont="1" applyFill="1" applyBorder="1" applyAlignment="1" applyProtection="1">
      <alignment horizontal="center" vertical="center"/>
    </xf>
    <xf numFmtId="0" fontId="137" fillId="2" borderId="6" xfId="16" applyFont="1" applyFill="1" applyBorder="1" applyAlignment="1" applyProtection="1">
      <alignment vertical="center" shrinkToFit="1"/>
    </xf>
    <xf numFmtId="0" fontId="76" fillId="2" borderId="10" xfId="15" applyFont="1" applyFill="1" applyBorder="1" applyAlignment="1" applyProtection="1">
      <alignment horizontal="center"/>
    </xf>
    <xf numFmtId="0" fontId="76" fillId="2" borderId="1" xfId="15" applyFont="1" applyFill="1" applyBorder="1" applyAlignment="1" applyProtection="1">
      <alignment horizontal="center"/>
    </xf>
    <xf numFmtId="0" fontId="76" fillId="2" borderId="56" xfId="15" applyFont="1" applyFill="1" applyBorder="1" applyAlignment="1" applyProtection="1">
      <alignment horizontal="center"/>
    </xf>
    <xf numFmtId="0" fontId="76" fillId="2" borderId="6" xfId="15" applyFont="1" applyFill="1" applyBorder="1" applyAlignment="1" applyProtection="1">
      <alignment horizontal="center" vertical="center" wrapText="1"/>
    </xf>
    <xf numFmtId="0" fontId="76" fillId="0" borderId="8" xfId="15" applyFont="1" applyBorder="1" applyAlignment="1" applyProtection="1">
      <alignment horizontal="center" vertical="center" wrapText="1" readingOrder="1"/>
    </xf>
    <xf numFmtId="0" fontId="115" fillId="0" borderId="121" xfId="15" applyFont="1" applyBorder="1" applyAlignment="1" applyProtection="1">
      <alignment horizontal="left" vertical="center" wrapText="1"/>
    </xf>
    <xf numFmtId="0" fontId="115" fillId="0" borderId="122" xfId="15" applyFont="1" applyBorder="1" applyAlignment="1" applyProtection="1">
      <alignment horizontal="left" vertical="center" wrapText="1"/>
    </xf>
    <xf numFmtId="0" fontId="115" fillId="0" borderId="123" xfId="15" applyFont="1" applyBorder="1" applyAlignment="1" applyProtection="1">
      <alignment horizontal="left" vertical="center" wrapText="1"/>
    </xf>
    <xf numFmtId="12" fontId="75" fillId="0" borderId="90" xfId="15" applyNumberFormat="1" applyFont="1" applyBorder="1" applyAlignment="1" applyProtection="1">
      <alignment horizontal="center" vertical="center"/>
    </xf>
    <xf numFmtId="184" fontId="7" fillId="10" borderId="54" xfId="17" applyNumberFormat="1" applyFont="1" applyFill="1" applyBorder="1" applyAlignment="1" applyProtection="1">
      <alignment vertical="center"/>
      <protection locked="0"/>
    </xf>
    <xf numFmtId="184" fontId="7" fillId="10" borderId="8" xfId="17" applyNumberFormat="1" applyFont="1" applyFill="1" applyBorder="1" applyAlignment="1" applyProtection="1">
      <alignment vertical="center"/>
      <protection locked="0"/>
    </xf>
    <xf numFmtId="2" fontId="7" fillId="0" borderId="120" xfId="17" applyNumberFormat="1" applyFont="1" applyFill="1" applyBorder="1" applyAlignment="1" applyProtection="1"/>
    <xf numFmtId="0" fontId="76" fillId="0" borderId="90" xfId="15" applyFont="1" applyBorder="1" applyAlignment="1" applyProtection="1">
      <alignment horizontal="center" vertical="center" readingOrder="1"/>
    </xf>
    <xf numFmtId="0" fontId="115" fillId="0" borderId="124" xfId="15" applyFont="1" applyBorder="1" applyAlignment="1" applyProtection="1">
      <alignment horizontal="left" vertical="center" wrapText="1"/>
    </xf>
    <xf numFmtId="0" fontId="115" fillId="0" borderId="125" xfId="15" applyFont="1" applyBorder="1" applyAlignment="1" applyProtection="1">
      <alignment horizontal="left" vertical="center" wrapText="1"/>
    </xf>
    <xf numFmtId="0" fontId="115" fillId="0" borderId="126" xfId="15" applyFont="1" applyBorder="1" applyAlignment="1" applyProtection="1">
      <alignment horizontal="left" vertical="center" wrapText="1"/>
    </xf>
    <xf numFmtId="12" fontId="75" fillId="0" borderId="37" xfId="15" applyNumberFormat="1" applyFont="1" applyBorder="1" applyAlignment="1" applyProtection="1">
      <alignment horizontal="center" vertical="center"/>
    </xf>
    <xf numFmtId="184" fontId="7" fillId="10" borderId="126" xfId="17" applyNumberFormat="1" applyFont="1" applyFill="1" applyBorder="1" applyAlignment="1" applyProtection="1">
      <alignment vertical="center"/>
      <protection locked="0"/>
    </xf>
    <xf numFmtId="184" fontId="7" fillId="10" borderId="37" xfId="17" applyNumberFormat="1" applyFont="1" applyFill="1" applyBorder="1" applyAlignment="1" applyProtection="1">
      <alignment vertical="center"/>
      <protection locked="0"/>
    </xf>
    <xf numFmtId="0" fontId="76" fillId="0" borderId="6" xfId="15" applyFont="1" applyBorder="1" applyAlignment="1" applyProtection="1">
      <alignment horizontal="center" vertical="center" readingOrder="1"/>
    </xf>
    <xf numFmtId="0" fontId="115" fillId="0" borderId="127" xfId="15" applyFont="1" applyBorder="1" applyAlignment="1" applyProtection="1">
      <alignment horizontal="left" vertical="center" wrapText="1"/>
    </xf>
    <xf numFmtId="0" fontId="115" fillId="0" borderId="128" xfId="15" applyFont="1" applyBorder="1" applyAlignment="1" applyProtection="1">
      <alignment horizontal="left" vertical="center" wrapText="1"/>
    </xf>
    <xf numFmtId="0" fontId="115" fillId="0" borderId="129" xfId="15" applyFont="1" applyBorder="1" applyAlignment="1" applyProtection="1">
      <alignment horizontal="left" vertical="center" wrapText="1"/>
    </xf>
    <xf numFmtId="0" fontId="75" fillId="0" borderId="37" xfId="15" applyNumberFormat="1" applyFont="1" applyBorder="1" applyAlignment="1" applyProtection="1">
      <alignment horizontal="center" vertical="center"/>
    </xf>
    <xf numFmtId="184" fontId="7" fillId="10" borderId="5" xfId="17" applyNumberFormat="1" applyFont="1" applyFill="1" applyBorder="1" applyAlignment="1" applyProtection="1">
      <alignment vertical="center"/>
      <protection locked="0"/>
    </xf>
    <xf numFmtId="184" fontId="7" fillId="10" borderId="6" xfId="17" applyNumberFormat="1" applyFont="1" applyFill="1" applyBorder="1" applyAlignment="1" applyProtection="1">
      <alignment vertical="center"/>
      <protection locked="0"/>
    </xf>
    <xf numFmtId="0" fontId="75" fillId="0" borderId="130" xfId="15" applyFont="1" applyBorder="1" applyAlignment="1" applyProtection="1">
      <alignment horizontal="center" vertical="center" shrinkToFit="1"/>
    </xf>
    <xf numFmtId="0" fontId="76" fillId="0" borderId="131" xfId="15" applyFont="1" applyBorder="1" applyAlignment="1" applyProtection="1">
      <alignment horizontal="left" vertical="center"/>
    </xf>
    <xf numFmtId="0" fontId="76" fillId="0" borderId="123" xfId="15" applyFont="1" applyBorder="1" applyAlignment="1" applyProtection="1">
      <alignment horizontal="left" vertical="center"/>
    </xf>
    <xf numFmtId="12" fontId="75" fillId="2" borderId="8" xfId="15" applyNumberFormat="1" applyFont="1" applyFill="1" applyBorder="1" applyAlignment="1" applyProtection="1">
      <alignment horizontal="center" vertical="center"/>
    </xf>
    <xf numFmtId="184" fontId="7" fillId="10" borderId="0" xfId="17" applyNumberFormat="1" applyFont="1" applyFill="1" applyBorder="1" applyAlignment="1" applyProtection="1">
      <alignment vertical="center"/>
      <protection locked="0"/>
    </xf>
    <xf numFmtId="184" fontId="7" fillId="10" borderId="90" xfId="17" applyNumberFormat="1" applyFont="1" applyFill="1" applyBorder="1" applyAlignment="1" applyProtection="1">
      <alignment vertical="center"/>
      <protection locked="0"/>
    </xf>
    <xf numFmtId="184" fontId="7" fillId="10" borderId="7" xfId="17" applyNumberFormat="1" applyFont="1" applyFill="1" applyBorder="1" applyAlignment="1" applyProtection="1">
      <alignment vertical="center"/>
      <protection locked="0"/>
    </xf>
    <xf numFmtId="184" fontId="7" fillId="10" borderId="132" xfId="17" applyNumberFormat="1" applyFont="1" applyFill="1" applyBorder="1" applyAlignment="1" applyProtection="1">
      <alignment vertical="center"/>
      <protection locked="0"/>
    </xf>
    <xf numFmtId="0" fontId="75" fillId="0" borderId="133" xfId="15" applyFont="1" applyBorder="1" applyAlignment="1" applyProtection="1">
      <alignment horizontal="center" vertical="center" shrinkToFit="1"/>
    </xf>
    <xf numFmtId="0" fontId="115" fillId="0" borderId="134" xfId="15" applyFont="1" applyBorder="1" applyAlignment="1" applyProtection="1">
      <alignment horizontal="left" vertical="center" wrapText="1" shrinkToFit="1"/>
    </xf>
    <xf numFmtId="0" fontId="115" fillId="0" borderId="126" xfId="15" applyFont="1" applyBorder="1" applyAlignment="1" applyProtection="1">
      <alignment horizontal="left" vertical="center" wrapText="1" shrinkToFit="1"/>
    </xf>
    <xf numFmtId="12" fontId="75" fillId="2" borderId="37" xfId="15" applyNumberFormat="1" applyFont="1" applyFill="1" applyBorder="1" applyAlignment="1" applyProtection="1">
      <alignment horizontal="center" vertical="center"/>
    </xf>
    <xf numFmtId="184" fontId="7" fillId="10" borderId="125" xfId="17" applyNumberFormat="1" applyFont="1" applyFill="1" applyBorder="1" applyAlignment="1" applyProtection="1">
      <alignment vertical="center"/>
      <protection locked="0"/>
    </xf>
    <xf numFmtId="0" fontId="75" fillId="0" borderId="135" xfId="15" applyFont="1" applyBorder="1" applyAlignment="1" applyProtection="1">
      <alignment horizontal="center" vertical="center" shrinkToFit="1"/>
    </xf>
    <xf numFmtId="0" fontId="115" fillId="0" borderId="136" xfId="15" applyFont="1" applyBorder="1" applyAlignment="1" applyProtection="1">
      <alignment horizontal="left" vertical="center" wrapText="1" shrinkToFit="1"/>
    </xf>
    <xf numFmtId="0" fontId="115" fillId="0" borderId="129" xfId="15" applyFont="1" applyBorder="1" applyAlignment="1" applyProtection="1">
      <alignment horizontal="left" vertical="center" wrapText="1" shrinkToFit="1"/>
    </xf>
    <xf numFmtId="0" fontId="75" fillId="0" borderId="137" xfId="15" applyNumberFormat="1" applyFont="1" applyBorder="1" applyAlignment="1" applyProtection="1">
      <alignment horizontal="center" vertical="center"/>
    </xf>
    <xf numFmtId="184" fontId="7" fillId="10" borderId="4" xfId="17" applyNumberFormat="1" applyFont="1" applyFill="1" applyBorder="1" applyAlignment="1" applyProtection="1">
      <alignment vertical="center"/>
      <protection locked="0"/>
    </xf>
    <xf numFmtId="0" fontId="75" fillId="0" borderId="53" xfId="15" applyFont="1" applyBorder="1" applyAlignment="1" applyProtection="1">
      <alignment horizontal="center" vertical="center" shrinkToFit="1"/>
    </xf>
    <xf numFmtId="0" fontId="115" fillId="0" borderId="62" xfId="15" applyFont="1" applyBorder="1" applyAlignment="1" applyProtection="1">
      <alignment horizontal="left" vertical="center" wrapText="1"/>
    </xf>
    <xf numFmtId="0" fontId="115" fillId="0" borderId="5" xfId="15" applyFont="1" applyBorder="1" applyAlignment="1" applyProtection="1">
      <alignment horizontal="left" vertical="center" wrapText="1"/>
    </xf>
    <xf numFmtId="0" fontId="75" fillId="0" borderId="8" xfId="15" applyNumberFormat="1" applyFont="1" applyBorder="1" applyAlignment="1" applyProtection="1">
      <alignment horizontal="center" vertical="center"/>
    </xf>
    <xf numFmtId="0" fontId="75" fillId="0" borderId="9" xfId="15" applyFont="1" applyBorder="1" applyAlignment="1" applyProtection="1">
      <alignment horizontal="center" vertical="center" textRotation="255"/>
    </xf>
    <xf numFmtId="0" fontId="75" fillId="0" borderId="10" xfId="15" applyFont="1" applyBorder="1" applyAlignment="1" applyProtection="1">
      <alignment horizontal="center" vertical="center"/>
    </xf>
    <xf numFmtId="0" fontId="76" fillId="0" borderId="10" xfId="15" applyFont="1" applyFill="1" applyBorder="1" applyAlignment="1" applyProtection="1">
      <alignment horizontal="left" vertical="center" wrapText="1"/>
    </xf>
    <xf numFmtId="0" fontId="75" fillId="0" borderId="56" xfId="15" applyNumberFormat="1" applyFont="1" applyFill="1" applyBorder="1" applyAlignment="1" applyProtection="1">
      <alignment horizontal="center" vertical="center"/>
    </xf>
    <xf numFmtId="184" fontId="7" fillId="0" borderId="56" xfId="17" applyNumberFormat="1" applyFont="1" applyFill="1" applyBorder="1" applyAlignment="1" applyProtection="1">
      <alignment vertical="center"/>
    </xf>
    <xf numFmtId="184" fontId="7" fillId="0" borderId="1" xfId="17" applyNumberFormat="1" applyFont="1" applyFill="1" applyBorder="1" applyAlignment="1" applyProtection="1">
      <alignment vertical="center"/>
    </xf>
    <xf numFmtId="184" fontId="133" fillId="0" borderId="1" xfId="18" applyNumberFormat="1" applyFont="1" applyFill="1" applyBorder="1" applyAlignment="1" applyProtection="1">
      <alignment vertical="center"/>
    </xf>
    <xf numFmtId="0" fontId="75" fillId="2" borderId="9" xfId="15" applyFont="1" applyFill="1" applyBorder="1" applyAlignment="1" applyProtection="1">
      <alignment horizontal="center" vertical="center" textRotation="255"/>
    </xf>
    <xf numFmtId="0" fontId="76" fillId="2" borderId="10" xfId="15" applyFont="1" applyFill="1" applyBorder="1" applyAlignment="1" applyProtection="1">
      <alignment horizontal="center"/>
    </xf>
    <xf numFmtId="0" fontId="75" fillId="2" borderId="56" xfId="15" applyNumberFormat="1" applyFont="1" applyFill="1" applyBorder="1" applyAlignment="1" applyProtection="1">
      <alignment horizontal="center"/>
    </xf>
    <xf numFmtId="2" fontId="7" fillId="12" borderId="56" xfId="17" applyNumberFormat="1" applyFont="1" applyFill="1" applyBorder="1" applyAlignment="1" applyProtection="1"/>
    <xf numFmtId="0" fontId="76" fillId="2" borderId="9" xfId="15" applyFont="1" applyFill="1" applyBorder="1" applyAlignment="1" applyProtection="1">
      <alignment horizontal="center" wrapText="1"/>
    </xf>
    <xf numFmtId="0" fontId="76" fillId="2" borderId="10" xfId="15" applyFont="1" applyFill="1" applyBorder="1" applyAlignment="1" applyProtection="1">
      <alignment horizontal="center" wrapText="1"/>
    </xf>
    <xf numFmtId="0" fontId="76" fillId="2" borderId="56" xfId="15" applyFont="1" applyFill="1" applyBorder="1" applyAlignment="1" applyProtection="1">
      <alignment horizontal="center" wrapText="1"/>
    </xf>
    <xf numFmtId="12" fontId="75" fillId="11" borderId="56" xfId="17" applyNumberFormat="1" applyFont="1" applyFill="1" applyBorder="1" applyAlignment="1" applyProtection="1">
      <alignment horizontal="center"/>
      <protection locked="0"/>
    </xf>
    <xf numFmtId="184" fontId="133" fillId="0" borderId="120" xfId="18" applyNumberFormat="1" applyFont="1" applyFill="1" applyBorder="1" applyAlignment="1" applyProtection="1">
      <alignment vertical="center"/>
    </xf>
    <xf numFmtId="176" fontId="7" fillId="12" borderId="10" xfId="17" applyNumberFormat="1" applyFont="1" applyFill="1" applyBorder="1" applyAlignment="1" applyProtection="1"/>
    <xf numFmtId="49" fontId="7" fillId="0" borderId="2" xfId="15" applyNumberFormat="1" applyFont="1" applyFill="1" applyBorder="1" applyAlignment="1" applyProtection="1">
      <alignment horizontal="left" shrinkToFit="1"/>
    </xf>
    <xf numFmtId="49" fontId="7" fillId="0" borderId="0" xfId="15" applyNumberFormat="1" applyFont="1" applyFill="1" applyBorder="1" applyAlignment="1" applyProtection="1">
      <alignment horizontal="left" shrinkToFit="1"/>
    </xf>
    <xf numFmtId="0" fontId="133" fillId="0" borderId="53" xfId="15" applyFont="1" applyFill="1" applyBorder="1" applyAlignment="1" applyProtection="1">
      <alignment horizontal="left" vertical="top" wrapText="1"/>
    </xf>
    <xf numFmtId="0" fontId="133" fillId="0" borderId="3" xfId="15" applyFont="1" applyFill="1" applyBorder="1" applyAlignment="1" applyProtection="1">
      <alignment horizontal="left" vertical="top" wrapText="1"/>
    </xf>
    <xf numFmtId="0" fontId="133" fillId="0" borderId="54" xfId="15" applyFont="1" applyFill="1" applyBorder="1" applyAlignment="1" applyProtection="1">
      <alignment horizontal="left" vertical="top" wrapText="1"/>
    </xf>
    <xf numFmtId="42" fontId="75" fillId="0" borderId="22" xfId="15" applyNumberFormat="1" applyFont="1" applyBorder="1" applyAlignment="1" applyProtection="1">
      <alignment horizontal="center" vertical="center" wrapText="1"/>
    </xf>
    <xf numFmtId="42" fontId="75" fillId="0" borderId="38" xfId="15" applyNumberFormat="1" applyFont="1" applyBorder="1" applyAlignment="1" applyProtection="1">
      <alignment horizontal="center" vertical="center" wrapText="1"/>
    </xf>
    <xf numFmtId="185" fontId="133" fillId="12" borderId="8" xfId="18" applyNumberFormat="1" applyFont="1" applyFill="1" applyBorder="1" applyAlignment="1" applyProtection="1">
      <alignment vertical="center"/>
    </xf>
    <xf numFmtId="0" fontId="133" fillId="0" borderId="2" xfId="15" applyFont="1" applyFill="1" applyBorder="1" applyAlignment="1" applyProtection="1">
      <alignment horizontal="left" vertical="top" wrapText="1"/>
    </xf>
    <xf numFmtId="0" fontId="133" fillId="0" borderId="0" xfId="15" applyFont="1" applyFill="1" applyBorder="1" applyAlignment="1" applyProtection="1">
      <alignment horizontal="left" vertical="top" wrapText="1"/>
    </xf>
    <xf numFmtId="0" fontId="133" fillId="0" borderId="7" xfId="15" applyFont="1" applyFill="1" applyBorder="1" applyAlignment="1" applyProtection="1">
      <alignment horizontal="left" vertical="top" wrapText="1"/>
    </xf>
    <xf numFmtId="42" fontId="75" fillId="0" borderId="100" xfId="15" applyNumberFormat="1" applyFont="1" applyBorder="1" applyAlignment="1" applyProtection="1">
      <alignment horizontal="center" vertical="center" wrapText="1"/>
    </xf>
    <xf numFmtId="42" fontId="75" fillId="0" borderId="101" xfId="15" applyNumberFormat="1" applyFont="1" applyBorder="1" applyAlignment="1" applyProtection="1">
      <alignment horizontal="center" vertical="center" wrapText="1"/>
    </xf>
    <xf numFmtId="176" fontId="122" fillId="12" borderId="138" xfId="17" applyNumberFormat="1" applyFont="1" applyFill="1" applyBorder="1" applyAlignment="1" applyProtection="1">
      <alignment vertical="center"/>
    </xf>
    <xf numFmtId="49" fontId="7" fillId="0" borderId="0" xfId="15" quotePrefix="1" applyNumberFormat="1" applyFont="1" applyFill="1" applyBorder="1" applyAlignment="1" applyProtection="1">
      <alignment horizontal="left" shrinkToFit="1"/>
    </xf>
    <xf numFmtId="0" fontId="133" fillId="0" borderId="9" xfId="15" applyFont="1" applyFill="1" applyBorder="1" applyAlignment="1" applyProtection="1">
      <alignment horizontal="left" vertical="top" wrapText="1"/>
    </xf>
    <xf numFmtId="0" fontId="133" fillId="0" borderId="10" xfId="15" applyFont="1" applyFill="1" applyBorder="1" applyAlignment="1" applyProtection="1">
      <alignment horizontal="left" vertical="top" wrapText="1"/>
    </xf>
    <xf numFmtId="0" fontId="133" fillId="0" borderId="56" xfId="15" applyFont="1" applyFill="1" applyBorder="1" applyAlignment="1" applyProtection="1">
      <alignment horizontal="left" vertical="top" wrapText="1"/>
    </xf>
    <xf numFmtId="0" fontId="68" fillId="0" borderId="5" xfId="16" applyFont="1" applyFill="1" applyBorder="1" applyAlignment="1" applyProtection="1">
      <alignment horizontal="left" vertical="top" wrapText="1"/>
    </xf>
    <xf numFmtId="0" fontId="68" fillId="0" borderId="6" xfId="16" applyFont="1" applyFill="1" applyBorder="1" applyAlignment="1" applyProtection="1">
      <alignment horizontal="left" vertical="top" wrapText="1"/>
    </xf>
    <xf numFmtId="0" fontId="7" fillId="0" borderId="3" xfId="15" applyFont="1" applyFill="1" applyBorder="1" applyAlignment="1" applyProtection="1">
      <alignment vertical="top" wrapText="1"/>
    </xf>
    <xf numFmtId="0" fontId="133" fillId="0" borderId="3" xfId="14" applyFont="1" applyFill="1" applyBorder="1">
      <alignment vertical="center"/>
    </xf>
    <xf numFmtId="0" fontId="121" fillId="0" borderId="0" xfId="15" applyFont="1" applyFill="1" applyBorder="1" applyAlignment="1" applyProtection="1">
      <alignment vertical="center"/>
    </xf>
    <xf numFmtId="0" fontId="7" fillId="0" borderId="0" xfId="15" applyFont="1" applyFill="1" applyBorder="1" applyAlignment="1" applyProtection="1">
      <alignment vertical="top" wrapText="1"/>
    </xf>
    <xf numFmtId="0" fontId="133" fillId="0" borderId="0" xfId="14" applyFont="1" applyFill="1" applyBorder="1">
      <alignment vertical="center"/>
    </xf>
    <xf numFmtId="0" fontId="7" fillId="0" borderId="9" xfId="15" applyFont="1" applyFill="1" applyBorder="1" applyAlignment="1" applyProtection="1">
      <alignment horizontal="center" vertical="top" wrapText="1"/>
    </xf>
    <xf numFmtId="0" fontId="7" fillId="0" borderId="56" xfId="15" applyFont="1" applyFill="1" applyBorder="1" applyAlignment="1" applyProtection="1">
      <alignment horizontal="center" vertical="top" wrapText="1"/>
    </xf>
    <xf numFmtId="0" fontId="7" fillId="0" borderId="9" xfId="15" applyFont="1" applyFill="1" applyBorder="1" applyAlignment="1" applyProtection="1">
      <alignment horizontal="center" vertical="top" shrinkToFit="1"/>
    </xf>
    <xf numFmtId="0" fontId="7" fillId="0" borderId="56" xfId="15" applyFont="1" applyFill="1" applyBorder="1" applyAlignment="1" applyProtection="1">
      <alignment horizontal="center" vertical="top" shrinkToFit="1"/>
    </xf>
    <xf numFmtId="0" fontId="76" fillId="0" borderId="92" xfId="15" applyFont="1" applyFill="1" applyBorder="1" applyAlignment="1" applyProtection="1">
      <alignment horizontal="center" vertical="top" wrapText="1"/>
    </xf>
    <xf numFmtId="0" fontId="76" fillId="0" borderId="16" xfId="15" applyFont="1" applyFill="1" applyBorder="1" applyAlignment="1" applyProtection="1">
      <alignment horizontal="center" vertical="top" wrapText="1"/>
    </xf>
    <xf numFmtId="38" fontId="7" fillId="10" borderId="9" xfId="9" applyFont="1" applyFill="1" applyBorder="1" applyAlignment="1" applyProtection="1">
      <alignment horizontal="center" vertical="center" wrapText="1"/>
    </xf>
    <xf numFmtId="38" fontId="7" fillId="10" borderId="56" xfId="9" applyFont="1" applyFill="1" applyBorder="1" applyAlignment="1" applyProtection="1">
      <alignment horizontal="center" vertical="center" wrapText="1"/>
    </xf>
    <xf numFmtId="0" fontId="7" fillId="0" borderId="0" xfId="15" applyFont="1" applyFill="1" applyBorder="1" applyAlignment="1" applyProtection="1">
      <alignment horizontal="center" vertical="center" wrapText="1"/>
    </xf>
    <xf numFmtId="9" fontId="7" fillId="0" borderId="0" xfId="10" applyFont="1" applyFill="1" applyBorder="1" applyAlignment="1" applyProtection="1">
      <alignment horizontal="center" vertical="center" wrapText="1"/>
    </xf>
    <xf numFmtId="38" fontId="7" fillId="12" borderId="39" xfId="9" applyFont="1" applyFill="1" applyBorder="1" applyAlignment="1" applyProtection="1">
      <alignment horizontal="center" vertical="center" wrapText="1"/>
    </xf>
    <xf numFmtId="38" fontId="7" fillId="12" borderId="91" xfId="9" applyFont="1" applyFill="1" applyBorder="1" applyAlignment="1" applyProtection="1">
      <alignment horizontal="center" vertical="center" wrapText="1"/>
    </xf>
    <xf numFmtId="0" fontId="133" fillId="0" borderId="0" xfId="14" applyFont="1" applyAlignment="1"/>
    <xf numFmtId="0" fontId="7" fillId="0" borderId="0" xfId="15" applyFont="1" applyFill="1" applyBorder="1" applyAlignment="1" applyProtection="1">
      <alignment horizontal="left" vertical="top" wrapText="1"/>
    </xf>
    <xf numFmtId="0" fontId="133" fillId="2" borderId="0" xfId="14" applyFont="1" applyFill="1">
      <alignment vertical="center"/>
    </xf>
    <xf numFmtId="0" fontId="76" fillId="0" borderId="90" xfId="15" applyFont="1" applyBorder="1" applyAlignment="1" applyProtection="1">
      <alignment horizontal="center" vertical="center" wrapText="1" readingOrder="1"/>
    </xf>
    <xf numFmtId="184" fontId="7" fillId="10" borderId="139" xfId="17" applyNumberFormat="1" applyFont="1" applyFill="1" applyBorder="1" applyAlignment="1" applyProtection="1">
      <alignment vertical="center"/>
      <protection locked="0"/>
    </xf>
    <xf numFmtId="0" fontId="75" fillId="2" borderId="53" xfId="15" applyFont="1" applyFill="1" applyBorder="1" applyAlignment="1" applyProtection="1">
      <alignment horizontal="center" vertical="center" textRotation="255"/>
    </xf>
    <xf numFmtId="0" fontId="76" fillId="2" borderId="3" xfId="15" applyFont="1" applyFill="1" applyBorder="1" applyAlignment="1" applyProtection="1">
      <alignment horizontal="center"/>
    </xf>
    <xf numFmtId="0" fontId="75" fillId="2" borderId="54" xfId="15" applyNumberFormat="1" applyFont="1" applyFill="1" applyBorder="1" applyAlignment="1" applyProtection="1">
      <alignment horizontal="center"/>
    </xf>
    <xf numFmtId="176" fontId="7" fillId="12" borderId="54" xfId="17" applyNumberFormat="1" applyFont="1" applyFill="1" applyBorder="1" applyAlignment="1" applyProtection="1"/>
    <xf numFmtId="2" fontId="7" fillId="12" borderId="54" xfId="17" applyNumberFormat="1" applyFont="1" applyFill="1" applyBorder="1" applyAlignment="1" applyProtection="1"/>
    <xf numFmtId="2" fontId="7" fillId="12" borderId="10" xfId="17" applyNumberFormat="1" applyFont="1" applyFill="1" applyBorder="1" applyAlignment="1" applyProtection="1"/>
    <xf numFmtId="0" fontId="7" fillId="0" borderId="9" xfId="15" applyFont="1" applyFill="1" applyBorder="1" applyAlignment="1" applyProtection="1">
      <alignment horizontal="left" vertical="top" wrapText="1"/>
    </xf>
    <xf numFmtId="0" fontId="7" fillId="0" borderId="10" xfId="15" applyFont="1" applyFill="1" applyBorder="1" applyAlignment="1" applyProtection="1">
      <alignment horizontal="left" vertical="top" wrapText="1"/>
    </xf>
    <xf numFmtId="0" fontId="7" fillId="0" borderId="56" xfId="15" applyFont="1" applyFill="1" applyBorder="1" applyAlignment="1" applyProtection="1">
      <alignment horizontal="left" vertical="top" wrapText="1"/>
    </xf>
    <xf numFmtId="0" fontId="7" fillId="0" borderId="2" xfId="15" applyFont="1" applyFill="1" applyBorder="1" applyAlignment="1" applyProtection="1">
      <alignment horizontal="left" vertical="top" wrapText="1"/>
    </xf>
    <xf numFmtId="0" fontId="7" fillId="0" borderId="7" xfId="15" applyFont="1" applyFill="1" applyBorder="1" applyAlignment="1" applyProtection="1">
      <alignment horizontal="left" vertical="top" wrapText="1"/>
    </xf>
    <xf numFmtId="0" fontId="7" fillId="0" borderId="55" xfId="15" applyFont="1" applyFill="1" applyBorder="1" applyAlignment="1" applyProtection="1">
      <alignment horizontal="left" vertical="top" wrapText="1"/>
    </xf>
    <xf numFmtId="0" fontId="7" fillId="0" borderId="4" xfId="15" applyFont="1" applyFill="1" applyBorder="1" applyAlignment="1" applyProtection="1">
      <alignment horizontal="left" vertical="top" wrapText="1"/>
    </xf>
    <xf numFmtId="0" fontId="7" fillId="0" borderId="5" xfId="15" applyFont="1" applyFill="1" applyBorder="1" applyAlignment="1" applyProtection="1">
      <alignment horizontal="left" vertical="top" wrapText="1"/>
    </xf>
  </cellXfs>
  <cellStyles count="19">
    <cellStyle name="パーセント" xfId="10" builtinId="5"/>
    <cellStyle name="パーセント 2" xfId="13"/>
    <cellStyle name="桁区切り" xfId="9" builtinId="6"/>
    <cellStyle name="桁区切り 2" xfId="18"/>
    <cellStyle name="桁区切り 3" xfId="17"/>
    <cellStyle name="標準" xfId="0" builtinId="0"/>
    <cellStyle name="標準 2" xfId="1"/>
    <cellStyle name="標準 2 2" xfId="14"/>
    <cellStyle name="標準 2 2 2" xfId="15"/>
    <cellStyle name="標準 3" xfId="2"/>
    <cellStyle name="標準 3 2" xfId="6"/>
    <cellStyle name="標準 3 3" xfId="16"/>
    <cellStyle name="標準 4" xfId="3"/>
    <cellStyle name="標準 4 2" xfId="5"/>
    <cellStyle name="標準 4 2 2" xfId="8"/>
    <cellStyle name="標準 4 3" xfId="7"/>
    <cellStyle name="標準 5" xfId="4"/>
    <cellStyle name="標準 6" xfId="11"/>
    <cellStyle name="標準 7" xfId="12"/>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0</xdr:rowOff>
    </xdr:from>
    <xdr:ext cx="1261884" cy="292452"/>
    <xdr:sp macro="" textlink="">
      <xdr:nvSpPr>
        <xdr:cNvPr id="2" name="テキスト ボックス 1"/>
        <xdr:cNvSpPr txBox="1"/>
      </xdr:nvSpPr>
      <xdr:spPr>
        <a:xfrm>
          <a:off x="9525" y="0"/>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0">
              <a:solidFill>
                <a:sysClr val="windowText" lastClr="000000"/>
              </a:solidFill>
              <a:latin typeface="ＭＳ 明朝" panose="02020609040205080304" pitchFamily="17" charset="-128"/>
              <a:ea typeface="ＭＳ 明朝" panose="02020609040205080304" pitchFamily="17" charset="-128"/>
            </a:rPr>
            <a:t>別紙様式２－５</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9</xdr:col>
      <xdr:colOff>219075</xdr:colOff>
      <xdr:row>16</xdr:row>
      <xdr:rowOff>161925</xdr:rowOff>
    </xdr:from>
    <xdr:to>
      <xdr:col>13</xdr:col>
      <xdr:colOff>409575</xdr:colOff>
      <xdr:row>20</xdr:row>
      <xdr:rowOff>76200</xdr:rowOff>
    </xdr:to>
    <xdr:sp macro="" textlink="">
      <xdr:nvSpPr>
        <xdr:cNvPr id="2" name="AutoShape 2"/>
        <xdr:cNvSpPr>
          <a:spLocks noChangeArrowheads="1"/>
        </xdr:cNvSpPr>
      </xdr:nvSpPr>
      <xdr:spPr bwMode="auto">
        <a:xfrm rot="5400000">
          <a:off x="5253037" y="3986213"/>
          <a:ext cx="523875" cy="1866900"/>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28575</xdr:rowOff>
    </xdr:from>
    <xdr:ext cx="466794" cy="275717"/>
    <xdr:sp macro="" textlink="">
      <xdr:nvSpPr>
        <xdr:cNvPr id="2" name="テキスト ボックス 1"/>
        <xdr:cNvSpPr txBox="1"/>
      </xdr:nvSpPr>
      <xdr:spPr>
        <a:xfrm>
          <a:off x="57150" y="2857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別紙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20</xdr:col>
      <xdr:colOff>83574</xdr:colOff>
      <xdr:row>6</xdr:row>
      <xdr:rowOff>181691</xdr:rowOff>
    </xdr:from>
    <xdr:to>
      <xdr:col>22</xdr:col>
      <xdr:colOff>71693</xdr:colOff>
      <xdr:row>8</xdr:row>
      <xdr:rowOff>10241</xdr:rowOff>
    </xdr:to>
    <xdr:sp macro="" textlink="">
      <xdr:nvSpPr>
        <xdr:cNvPr id="2" name="楕円 1"/>
        <xdr:cNvSpPr/>
      </xdr:nvSpPr>
      <xdr:spPr>
        <a:xfrm>
          <a:off x="2560074" y="1143716"/>
          <a:ext cx="235769" cy="190500"/>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49</xdr:col>
      <xdr:colOff>47625</xdr:colOff>
      <xdr:row>6</xdr:row>
      <xdr:rowOff>171450</xdr:rowOff>
    </xdr:from>
    <xdr:to>
      <xdr:col>51</xdr:col>
      <xdr:colOff>104775</xdr:colOff>
      <xdr:row>8</xdr:row>
      <xdr:rowOff>19050</xdr:rowOff>
    </xdr:to>
    <xdr:sp macro="" textlink="">
      <xdr:nvSpPr>
        <xdr:cNvPr id="3" name="楕円 2"/>
        <xdr:cNvSpPr/>
      </xdr:nvSpPr>
      <xdr:spPr>
        <a:xfrm>
          <a:off x="6115050" y="1133475"/>
          <a:ext cx="304800" cy="209550"/>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57</xdr:col>
      <xdr:colOff>116495</xdr:colOff>
      <xdr:row>30</xdr:row>
      <xdr:rowOff>154597</xdr:rowOff>
    </xdr:from>
    <xdr:to>
      <xdr:col>61</xdr:col>
      <xdr:colOff>76200</xdr:colOff>
      <xdr:row>32</xdr:row>
      <xdr:rowOff>38100</xdr:rowOff>
    </xdr:to>
    <xdr:sp macro="" textlink="">
      <xdr:nvSpPr>
        <xdr:cNvPr id="4" name="楕円 3"/>
        <xdr:cNvSpPr/>
      </xdr:nvSpPr>
      <xdr:spPr>
        <a:xfrm>
          <a:off x="7174520" y="5069497"/>
          <a:ext cx="455005" cy="226403"/>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85725</xdr:colOff>
      <xdr:row>31</xdr:row>
      <xdr:rowOff>9525</xdr:rowOff>
    </xdr:from>
    <xdr:to>
      <xdr:col>27</xdr:col>
      <xdr:colOff>28575</xdr:colOff>
      <xdr:row>32</xdr:row>
      <xdr:rowOff>19051</xdr:rowOff>
    </xdr:to>
    <xdr:sp macro="" textlink="">
      <xdr:nvSpPr>
        <xdr:cNvPr id="5" name="楕円 4"/>
        <xdr:cNvSpPr/>
      </xdr:nvSpPr>
      <xdr:spPr>
        <a:xfrm>
          <a:off x="3057525" y="5095875"/>
          <a:ext cx="314325" cy="180976"/>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85725</xdr:colOff>
      <xdr:row>5</xdr:row>
      <xdr:rowOff>19049</xdr:rowOff>
    </xdr:from>
    <xdr:to>
      <xdr:col>34</xdr:col>
      <xdr:colOff>0</xdr:colOff>
      <xdr:row>5</xdr:row>
      <xdr:rowOff>238125</xdr:rowOff>
    </xdr:to>
    <xdr:sp macro="" textlink="">
      <xdr:nvSpPr>
        <xdr:cNvPr id="6" name="楕円 5"/>
        <xdr:cNvSpPr/>
      </xdr:nvSpPr>
      <xdr:spPr>
        <a:xfrm>
          <a:off x="3800475" y="733424"/>
          <a:ext cx="409575" cy="219076"/>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102476</xdr:colOff>
      <xdr:row>4</xdr:row>
      <xdr:rowOff>41713</xdr:rowOff>
    </xdr:from>
    <xdr:to>
      <xdr:col>34</xdr:col>
      <xdr:colOff>15765</xdr:colOff>
      <xdr:row>4</xdr:row>
      <xdr:rowOff>260789</xdr:rowOff>
    </xdr:to>
    <xdr:sp macro="" textlink="">
      <xdr:nvSpPr>
        <xdr:cNvPr id="2" name="楕円 1"/>
        <xdr:cNvSpPr/>
      </xdr:nvSpPr>
      <xdr:spPr>
        <a:xfrm>
          <a:off x="3817226" y="946588"/>
          <a:ext cx="408589" cy="219076"/>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97512</xdr:colOff>
      <xdr:row>6</xdr:row>
      <xdr:rowOff>25619</xdr:rowOff>
    </xdr:from>
    <xdr:to>
      <xdr:col>22</xdr:col>
      <xdr:colOff>68609</xdr:colOff>
      <xdr:row>6</xdr:row>
      <xdr:rowOff>225644</xdr:rowOff>
    </xdr:to>
    <xdr:sp macro="" textlink="">
      <xdr:nvSpPr>
        <xdr:cNvPr id="3" name="楕円 2"/>
        <xdr:cNvSpPr/>
      </xdr:nvSpPr>
      <xdr:spPr>
        <a:xfrm>
          <a:off x="2574012" y="1530569"/>
          <a:ext cx="218747" cy="200025"/>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66675</xdr:colOff>
      <xdr:row>34</xdr:row>
      <xdr:rowOff>66675</xdr:rowOff>
    </xdr:from>
    <xdr:to>
      <xdr:col>56</xdr:col>
      <xdr:colOff>95250</xdr:colOff>
      <xdr:row>35</xdr:row>
      <xdr:rowOff>95250</xdr:rowOff>
    </xdr:to>
    <xdr:sp macro="" textlink="">
      <xdr:nvSpPr>
        <xdr:cNvPr id="4" name="楕円 4"/>
        <xdr:cNvSpPr/>
      </xdr:nvSpPr>
      <xdr:spPr>
        <a:xfrm>
          <a:off x="6743700" y="6772275"/>
          <a:ext cx="276225" cy="200025"/>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66675</xdr:colOff>
      <xdr:row>49</xdr:row>
      <xdr:rowOff>85725</xdr:rowOff>
    </xdr:from>
    <xdr:to>
      <xdr:col>56</xdr:col>
      <xdr:colOff>95250</xdr:colOff>
      <xdr:row>50</xdr:row>
      <xdr:rowOff>95250</xdr:rowOff>
    </xdr:to>
    <xdr:sp macro="" textlink="">
      <xdr:nvSpPr>
        <xdr:cNvPr id="5" name="楕円 5"/>
        <xdr:cNvSpPr/>
      </xdr:nvSpPr>
      <xdr:spPr>
        <a:xfrm>
          <a:off x="6743700" y="9610725"/>
          <a:ext cx="276225" cy="200025"/>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28575</xdr:colOff>
      <xdr:row>36</xdr:row>
      <xdr:rowOff>0</xdr:rowOff>
    </xdr:from>
    <xdr:to>
      <xdr:col>31</xdr:col>
      <xdr:colOff>57150</xdr:colOff>
      <xdr:row>37</xdr:row>
      <xdr:rowOff>9525</xdr:rowOff>
    </xdr:to>
    <xdr:sp macro="" textlink="">
      <xdr:nvSpPr>
        <xdr:cNvPr id="6" name="楕円 6"/>
        <xdr:cNvSpPr/>
      </xdr:nvSpPr>
      <xdr:spPr>
        <a:xfrm>
          <a:off x="3619500" y="7048500"/>
          <a:ext cx="276225" cy="200025"/>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19050</xdr:colOff>
      <xdr:row>36</xdr:row>
      <xdr:rowOff>171450</xdr:rowOff>
    </xdr:from>
    <xdr:to>
      <xdr:col>34</xdr:col>
      <xdr:colOff>47625</xdr:colOff>
      <xdr:row>37</xdr:row>
      <xdr:rowOff>180975</xdr:rowOff>
    </xdr:to>
    <xdr:sp macro="" textlink="">
      <xdr:nvSpPr>
        <xdr:cNvPr id="7" name="楕円 7"/>
        <xdr:cNvSpPr/>
      </xdr:nvSpPr>
      <xdr:spPr>
        <a:xfrm>
          <a:off x="3981450" y="7219950"/>
          <a:ext cx="276225" cy="200025"/>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43295</xdr:colOff>
      <xdr:row>38</xdr:row>
      <xdr:rowOff>175779</xdr:rowOff>
    </xdr:from>
    <xdr:to>
      <xdr:col>31</xdr:col>
      <xdr:colOff>71870</xdr:colOff>
      <xdr:row>39</xdr:row>
      <xdr:rowOff>185304</xdr:rowOff>
    </xdr:to>
    <xdr:sp macro="" textlink="">
      <xdr:nvSpPr>
        <xdr:cNvPr id="8" name="楕円 8"/>
        <xdr:cNvSpPr/>
      </xdr:nvSpPr>
      <xdr:spPr>
        <a:xfrm>
          <a:off x="3634220" y="7605279"/>
          <a:ext cx="276225" cy="200025"/>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41563</xdr:colOff>
      <xdr:row>39</xdr:row>
      <xdr:rowOff>865</xdr:rowOff>
    </xdr:from>
    <xdr:to>
      <xdr:col>34</xdr:col>
      <xdr:colOff>70138</xdr:colOff>
      <xdr:row>40</xdr:row>
      <xdr:rowOff>10390</xdr:rowOff>
    </xdr:to>
    <xdr:sp macro="" textlink="">
      <xdr:nvSpPr>
        <xdr:cNvPr id="9" name="楕円 9"/>
        <xdr:cNvSpPr/>
      </xdr:nvSpPr>
      <xdr:spPr>
        <a:xfrm>
          <a:off x="4003963" y="7620865"/>
          <a:ext cx="276225" cy="200025"/>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48491</xdr:colOff>
      <xdr:row>44</xdr:row>
      <xdr:rowOff>180974</xdr:rowOff>
    </xdr:from>
    <xdr:to>
      <xdr:col>31</xdr:col>
      <xdr:colOff>77066</xdr:colOff>
      <xdr:row>45</xdr:row>
      <xdr:rowOff>190499</xdr:rowOff>
    </xdr:to>
    <xdr:sp macro="" textlink="">
      <xdr:nvSpPr>
        <xdr:cNvPr id="10" name="楕円 10"/>
        <xdr:cNvSpPr/>
      </xdr:nvSpPr>
      <xdr:spPr>
        <a:xfrm>
          <a:off x="3639416" y="8753474"/>
          <a:ext cx="276225" cy="200025"/>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45027</xdr:colOff>
      <xdr:row>44</xdr:row>
      <xdr:rowOff>177510</xdr:rowOff>
    </xdr:from>
    <xdr:to>
      <xdr:col>34</xdr:col>
      <xdr:colOff>73602</xdr:colOff>
      <xdr:row>45</xdr:row>
      <xdr:rowOff>187035</xdr:rowOff>
    </xdr:to>
    <xdr:sp macro="" textlink="">
      <xdr:nvSpPr>
        <xdr:cNvPr id="11" name="楕円 11"/>
        <xdr:cNvSpPr/>
      </xdr:nvSpPr>
      <xdr:spPr>
        <a:xfrm>
          <a:off x="4007427" y="8750010"/>
          <a:ext cx="276225" cy="200025"/>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57</xdr:col>
      <xdr:colOff>99290</xdr:colOff>
      <xdr:row>30</xdr:row>
      <xdr:rowOff>85725</xdr:rowOff>
    </xdr:from>
    <xdr:to>
      <xdr:col>60</xdr:col>
      <xdr:colOff>864</xdr:colOff>
      <xdr:row>31</xdr:row>
      <xdr:rowOff>96982</xdr:rowOff>
    </xdr:to>
    <xdr:sp macro="" textlink="">
      <xdr:nvSpPr>
        <xdr:cNvPr id="12" name="楕円 12"/>
        <xdr:cNvSpPr/>
      </xdr:nvSpPr>
      <xdr:spPr>
        <a:xfrm>
          <a:off x="7147790" y="6057900"/>
          <a:ext cx="273049" cy="201757"/>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57</xdr:col>
      <xdr:colOff>104485</xdr:colOff>
      <xdr:row>28</xdr:row>
      <xdr:rowOff>90920</xdr:rowOff>
    </xdr:from>
    <xdr:to>
      <xdr:col>60</xdr:col>
      <xdr:colOff>6059</xdr:colOff>
      <xdr:row>29</xdr:row>
      <xdr:rowOff>102177</xdr:rowOff>
    </xdr:to>
    <xdr:sp macro="" textlink="">
      <xdr:nvSpPr>
        <xdr:cNvPr id="13" name="楕円 13"/>
        <xdr:cNvSpPr/>
      </xdr:nvSpPr>
      <xdr:spPr>
        <a:xfrm>
          <a:off x="7152985" y="5682095"/>
          <a:ext cx="273049" cy="201757"/>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49</xdr:col>
      <xdr:colOff>74814</xdr:colOff>
      <xdr:row>6</xdr:row>
      <xdr:rowOff>19707</xdr:rowOff>
    </xdr:from>
    <xdr:to>
      <xdr:col>51</xdr:col>
      <xdr:colOff>104374</xdr:colOff>
      <xdr:row>6</xdr:row>
      <xdr:rowOff>219732</xdr:rowOff>
    </xdr:to>
    <xdr:sp macro="" textlink="">
      <xdr:nvSpPr>
        <xdr:cNvPr id="14" name="楕円 14"/>
        <xdr:cNvSpPr/>
      </xdr:nvSpPr>
      <xdr:spPr>
        <a:xfrm>
          <a:off x="6132714" y="1524657"/>
          <a:ext cx="277210" cy="200025"/>
        </a:xfrm>
        <a:prstGeom prst="ellipse">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295275</xdr:colOff>
      <xdr:row>86</xdr:row>
      <xdr:rowOff>38100</xdr:rowOff>
    </xdr:from>
    <xdr:to>
      <xdr:col>27</xdr:col>
      <xdr:colOff>258252</xdr:colOff>
      <xdr:row>97</xdr:row>
      <xdr:rowOff>85725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775" y="21593175"/>
          <a:ext cx="7211502"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47625</xdr:colOff>
      <xdr:row>79</xdr:row>
      <xdr:rowOff>63500</xdr:rowOff>
    </xdr:from>
    <xdr:to>
      <xdr:col>30</xdr:col>
      <xdr:colOff>254000</xdr:colOff>
      <xdr:row>84</xdr:row>
      <xdr:rowOff>47625</xdr:rowOff>
    </xdr:to>
    <xdr:sp macro="" textlink="">
      <xdr:nvSpPr>
        <xdr:cNvPr id="3" name="テキスト ボックス 2"/>
        <xdr:cNvSpPr txBox="1"/>
      </xdr:nvSpPr>
      <xdr:spPr>
        <a:xfrm>
          <a:off x="1190625" y="19951700"/>
          <a:ext cx="8474075" cy="1174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丸ｺﾞｼｯｸM-PRO" panose="020F0600000000000000" pitchFamily="50" charset="-128"/>
              <a:ea typeface="HG丸ｺﾞｼｯｸM-PRO" panose="020F0600000000000000" pitchFamily="50" charset="-128"/>
            </a:rPr>
            <a:t>＜低栄養状態のリスクの判断＞</a:t>
          </a:r>
        </a:p>
        <a:p>
          <a:r>
            <a:rPr kumimoji="1" lang="ja-JP" altLang="en-US" sz="1200">
              <a:latin typeface="HG丸ｺﾞｼｯｸM-PRO" panose="020F0600000000000000" pitchFamily="50" charset="-128"/>
              <a:ea typeface="HG丸ｺﾞｼｯｸM-PRO" panose="020F0600000000000000" pitchFamily="50" charset="-128"/>
            </a:rPr>
            <a:t>全ての項目が低リスクに該当する場合には、「低リスク」と判断する。高リスクにひとつでも該当する項目があれば「高リスク」と判断する。それ以外の場合は「中リスク」と判断する。</a:t>
          </a:r>
        </a:p>
        <a:p>
          <a:r>
            <a:rPr kumimoji="1" lang="en-US" altLang="ja-JP" sz="1200">
              <a:latin typeface="HG丸ｺﾞｼｯｸM-PRO" panose="020F0600000000000000" pitchFamily="50" charset="-128"/>
              <a:ea typeface="HG丸ｺﾞｼｯｸM-PRO" panose="020F0600000000000000" pitchFamily="50" charset="-128"/>
            </a:rPr>
            <a:t>BMI</a:t>
          </a:r>
          <a:r>
            <a:rPr kumimoji="1" lang="ja-JP" altLang="en-US" sz="1200">
              <a:latin typeface="HG丸ｺﾞｼｯｸM-PRO" panose="020F0600000000000000" pitchFamily="50" charset="-128"/>
              <a:ea typeface="HG丸ｺﾞｼｯｸM-PRO" panose="020F0600000000000000" pitchFamily="50" charset="-128"/>
            </a:rPr>
            <a:t>、食事摂取量、栄養補給法については、その程度や個々人の状態等により、低栄養状態のリスクは異なることが考えられるため、対象者個々の程度や状態等に応じて判断し、「高リスク」と判断される場合もある。</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279400</xdr:colOff>
      <xdr:row>65</xdr:row>
      <xdr:rowOff>101600</xdr:rowOff>
    </xdr:from>
    <xdr:to>
      <xdr:col>27</xdr:col>
      <xdr:colOff>242377</xdr:colOff>
      <xdr:row>76</xdr:row>
      <xdr:rowOff>149225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2900" y="16246475"/>
          <a:ext cx="7211502"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47625</xdr:colOff>
      <xdr:row>60</xdr:row>
      <xdr:rowOff>63500</xdr:rowOff>
    </xdr:from>
    <xdr:to>
      <xdr:col>30</xdr:col>
      <xdr:colOff>254000</xdr:colOff>
      <xdr:row>65</xdr:row>
      <xdr:rowOff>0</xdr:rowOff>
    </xdr:to>
    <xdr:sp macro="" textlink="">
      <xdr:nvSpPr>
        <xdr:cNvPr id="3" name="テキスト ボックス 2"/>
        <xdr:cNvSpPr txBox="1"/>
      </xdr:nvSpPr>
      <xdr:spPr>
        <a:xfrm>
          <a:off x="1190625" y="15017750"/>
          <a:ext cx="8474075" cy="1127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丸ｺﾞｼｯｸM-PRO" panose="020F0600000000000000" pitchFamily="50" charset="-128"/>
              <a:ea typeface="HG丸ｺﾞｼｯｸM-PRO" panose="020F0600000000000000" pitchFamily="50" charset="-128"/>
            </a:rPr>
            <a:t>＜低栄養状態のリスクの判断＞</a:t>
          </a:r>
        </a:p>
        <a:p>
          <a:r>
            <a:rPr kumimoji="1" lang="ja-JP" altLang="en-US" sz="1200">
              <a:latin typeface="HG丸ｺﾞｼｯｸM-PRO" panose="020F0600000000000000" pitchFamily="50" charset="-128"/>
              <a:ea typeface="HG丸ｺﾞｼｯｸM-PRO" panose="020F0600000000000000" pitchFamily="50" charset="-128"/>
            </a:rPr>
            <a:t>全ての項目が低リスクに該当する場合には、「低リスク」と判断する。高リスクにひとつでも該当する項目があれば「高リスク」と判断する。それ以外の場合は「中リスク」と判断する。</a:t>
          </a:r>
        </a:p>
        <a:p>
          <a:r>
            <a:rPr kumimoji="1" lang="en-US" altLang="ja-JP" sz="1200">
              <a:latin typeface="HG丸ｺﾞｼｯｸM-PRO" panose="020F0600000000000000" pitchFamily="50" charset="-128"/>
              <a:ea typeface="HG丸ｺﾞｼｯｸM-PRO" panose="020F0600000000000000" pitchFamily="50" charset="-128"/>
            </a:rPr>
            <a:t>BMI</a:t>
          </a:r>
          <a:r>
            <a:rPr kumimoji="1" lang="ja-JP" altLang="en-US" sz="1200">
              <a:latin typeface="HG丸ｺﾞｼｯｸM-PRO" panose="020F0600000000000000" pitchFamily="50" charset="-128"/>
              <a:ea typeface="HG丸ｺﾞｼｯｸM-PRO" panose="020F0600000000000000" pitchFamily="50" charset="-128"/>
            </a:rPr>
            <a:t>、食事摂取量、栄養補給法については、その程度や個々人の状態等により、低栄養状態のリスクは異なることが考えられるため、対象者個々の程度や状態等に応じて判断し、「高リスク」と判断される場合もある。</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238125</xdr:colOff>
      <xdr:row>20</xdr:row>
      <xdr:rowOff>28575</xdr:rowOff>
    </xdr:from>
    <xdr:to>
      <xdr:col>13</xdr:col>
      <xdr:colOff>57150</xdr:colOff>
      <xdr:row>24</xdr:row>
      <xdr:rowOff>19050</xdr:rowOff>
    </xdr:to>
    <xdr:sp macro="" textlink="">
      <xdr:nvSpPr>
        <xdr:cNvPr id="2" name="AutoShape 1"/>
        <xdr:cNvSpPr>
          <a:spLocks noChangeArrowheads="1"/>
        </xdr:cNvSpPr>
      </xdr:nvSpPr>
      <xdr:spPr bwMode="auto">
        <a:xfrm rot="5400000">
          <a:off x="5276850" y="5362575"/>
          <a:ext cx="561975" cy="1076325"/>
        </a:xfrm>
        <a:prstGeom prst="rightArrow">
          <a:avLst>
            <a:gd name="adj1" fmla="val 51722"/>
            <a:gd name="adj2" fmla="val 47458"/>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114300</xdr:colOff>
      <xdr:row>17</xdr:row>
      <xdr:rowOff>57150</xdr:rowOff>
    </xdr:from>
    <xdr:to>
      <xdr:col>17</xdr:col>
      <xdr:colOff>114300</xdr:colOff>
      <xdr:row>21</xdr:row>
      <xdr:rowOff>0</xdr:rowOff>
    </xdr:to>
    <xdr:sp macro="" textlink="">
      <xdr:nvSpPr>
        <xdr:cNvPr id="2" name="AutoShape 3"/>
        <xdr:cNvSpPr>
          <a:spLocks noChangeArrowheads="1"/>
        </xdr:cNvSpPr>
      </xdr:nvSpPr>
      <xdr:spPr bwMode="auto">
        <a:xfrm rot="5400000">
          <a:off x="6938963" y="4338637"/>
          <a:ext cx="514350" cy="1076325"/>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21</xdr:row>
      <xdr:rowOff>19050</xdr:rowOff>
    </xdr:from>
    <xdr:to>
      <xdr:col>11</xdr:col>
      <xdr:colOff>238125</xdr:colOff>
      <xdr:row>24</xdr:row>
      <xdr:rowOff>104775</xdr:rowOff>
    </xdr:to>
    <xdr:sp macro="" textlink="">
      <xdr:nvSpPr>
        <xdr:cNvPr id="2" name="AutoShape 1"/>
        <xdr:cNvSpPr>
          <a:spLocks noChangeArrowheads="1"/>
        </xdr:cNvSpPr>
      </xdr:nvSpPr>
      <xdr:spPr bwMode="auto">
        <a:xfrm rot="5400000">
          <a:off x="4643438" y="5900737"/>
          <a:ext cx="514350" cy="1076325"/>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tabSelected="1" view="pageBreakPreview" zoomScaleNormal="100" zoomScaleSheetLayoutView="100" workbookViewId="0"/>
  </sheetViews>
  <sheetFormatPr defaultRowHeight="16.5" x14ac:dyDescent="0.4"/>
  <cols>
    <col min="1" max="1" width="5.25" style="2" customWidth="1"/>
    <col min="2" max="14" width="3.25" style="2" customWidth="1"/>
    <col min="15" max="15" width="3.25" style="3" customWidth="1"/>
    <col min="16" max="24" width="3.25" style="2" customWidth="1"/>
    <col min="25" max="26" width="3.25" style="3" customWidth="1"/>
    <col min="27" max="27" width="3.25" style="2" customWidth="1"/>
    <col min="28" max="30" width="3.25" style="3" customWidth="1"/>
    <col min="31" max="36" width="9" style="4"/>
    <col min="37" max="256" width="9" style="2"/>
    <col min="257" max="257" width="5.25" style="2" customWidth="1"/>
    <col min="258" max="286" width="3.25" style="2" customWidth="1"/>
    <col min="287" max="512" width="9" style="2"/>
    <col min="513" max="513" width="5.25" style="2" customWidth="1"/>
    <col min="514" max="542" width="3.25" style="2" customWidth="1"/>
    <col min="543" max="768" width="9" style="2"/>
    <col min="769" max="769" width="5.25" style="2" customWidth="1"/>
    <col min="770" max="798" width="3.25" style="2" customWidth="1"/>
    <col min="799" max="1024" width="9" style="2"/>
    <col min="1025" max="1025" width="5.25" style="2" customWidth="1"/>
    <col min="1026" max="1054" width="3.25" style="2" customWidth="1"/>
    <col min="1055" max="1280" width="9" style="2"/>
    <col min="1281" max="1281" width="5.25" style="2" customWidth="1"/>
    <col min="1282" max="1310" width="3.25" style="2" customWidth="1"/>
    <col min="1311" max="1536" width="9" style="2"/>
    <col min="1537" max="1537" width="5.25" style="2" customWidth="1"/>
    <col min="1538" max="1566" width="3.25" style="2" customWidth="1"/>
    <col min="1567" max="1792" width="9" style="2"/>
    <col min="1793" max="1793" width="5.25" style="2" customWidth="1"/>
    <col min="1794" max="1822" width="3.25" style="2" customWidth="1"/>
    <col min="1823" max="2048" width="9" style="2"/>
    <col min="2049" max="2049" width="5.25" style="2" customWidth="1"/>
    <col min="2050" max="2078" width="3.25" style="2" customWidth="1"/>
    <col min="2079" max="2304" width="9" style="2"/>
    <col min="2305" max="2305" width="5.25" style="2" customWidth="1"/>
    <col min="2306" max="2334" width="3.25" style="2" customWidth="1"/>
    <col min="2335" max="2560" width="9" style="2"/>
    <col min="2561" max="2561" width="5.25" style="2" customWidth="1"/>
    <col min="2562" max="2590" width="3.25" style="2" customWidth="1"/>
    <col min="2591" max="2816" width="9" style="2"/>
    <col min="2817" max="2817" width="5.25" style="2" customWidth="1"/>
    <col min="2818" max="2846" width="3.25" style="2" customWidth="1"/>
    <col min="2847" max="3072" width="9" style="2"/>
    <col min="3073" max="3073" width="5.25" style="2" customWidth="1"/>
    <col min="3074" max="3102" width="3.25" style="2" customWidth="1"/>
    <col min="3103" max="3328" width="9" style="2"/>
    <col min="3329" max="3329" width="5.25" style="2" customWidth="1"/>
    <col min="3330" max="3358" width="3.25" style="2" customWidth="1"/>
    <col min="3359" max="3584" width="9" style="2"/>
    <col min="3585" max="3585" width="5.25" style="2" customWidth="1"/>
    <col min="3586" max="3614" width="3.25" style="2" customWidth="1"/>
    <col min="3615" max="3840" width="9" style="2"/>
    <col min="3841" max="3841" width="5.25" style="2" customWidth="1"/>
    <col min="3842" max="3870" width="3.25" style="2" customWidth="1"/>
    <col min="3871" max="4096" width="9" style="2"/>
    <col min="4097" max="4097" width="5.25" style="2" customWidth="1"/>
    <col min="4098" max="4126" width="3.25" style="2" customWidth="1"/>
    <col min="4127" max="4352" width="9" style="2"/>
    <col min="4353" max="4353" width="5.25" style="2" customWidth="1"/>
    <col min="4354" max="4382" width="3.25" style="2" customWidth="1"/>
    <col min="4383" max="4608" width="9" style="2"/>
    <col min="4609" max="4609" width="5.25" style="2" customWidth="1"/>
    <col min="4610" max="4638" width="3.25" style="2" customWidth="1"/>
    <col min="4639" max="4864" width="9" style="2"/>
    <col min="4865" max="4865" width="5.25" style="2" customWidth="1"/>
    <col min="4866" max="4894" width="3.25" style="2" customWidth="1"/>
    <col min="4895" max="5120" width="9" style="2"/>
    <col min="5121" max="5121" width="5.25" style="2" customWidth="1"/>
    <col min="5122" max="5150" width="3.25" style="2" customWidth="1"/>
    <col min="5151" max="5376" width="9" style="2"/>
    <col min="5377" max="5377" width="5.25" style="2" customWidth="1"/>
    <col min="5378" max="5406" width="3.25" style="2" customWidth="1"/>
    <col min="5407" max="5632" width="9" style="2"/>
    <col min="5633" max="5633" width="5.25" style="2" customWidth="1"/>
    <col min="5634" max="5662" width="3.25" style="2" customWidth="1"/>
    <col min="5663" max="5888" width="9" style="2"/>
    <col min="5889" max="5889" width="5.25" style="2" customWidth="1"/>
    <col min="5890" max="5918" width="3.25" style="2" customWidth="1"/>
    <col min="5919" max="6144" width="9" style="2"/>
    <col min="6145" max="6145" width="5.25" style="2" customWidth="1"/>
    <col min="6146" max="6174" width="3.25" style="2" customWidth="1"/>
    <col min="6175" max="6400" width="9" style="2"/>
    <col min="6401" max="6401" width="5.25" style="2" customWidth="1"/>
    <col min="6402" max="6430" width="3.25" style="2" customWidth="1"/>
    <col min="6431" max="6656" width="9" style="2"/>
    <col min="6657" max="6657" width="5.25" style="2" customWidth="1"/>
    <col min="6658" max="6686" width="3.25" style="2" customWidth="1"/>
    <col min="6687" max="6912" width="9" style="2"/>
    <col min="6913" max="6913" width="5.25" style="2" customWidth="1"/>
    <col min="6914" max="6942" width="3.25" style="2" customWidth="1"/>
    <col min="6943" max="7168" width="9" style="2"/>
    <col min="7169" max="7169" width="5.25" style="2" customWidth="1"/>
    <col min="7170" max="7198" width="3.25" style="2" customWidth="1"/>
    <col min="7199" max="7424" width="9" style="2"/>
    <col min="7425" max="7425" width="5.25" style="2" customWidth="1"/>
    <col min="7426" max="7454" width="3.25" style="2" customWidth="1"/>
    <col min="7455" max="7680" width="9" style="2"/>
    <col min="7681" max="7681" width="5.25" style="2" customWidth="1"/>
    <col min="7682" max="7710" width="3.25" style="2" customWidth="1"/>
    <col min="7711" max="7936" width="9" style="2"/>
    <col min="7937" max="7937" width="5.25" style="2" customWidth="1"/>
    <col min="7938" max="7966" width="3.25" style="2" customWidth="1"/>
    <col min="7967" max="8192" width="9" style="2"/>
    <col min="8193" max="8193" width="5.25" style="2" customWidth="1"/>
    <col min="8194" max="8222" width="3.25" style="2" customWidth="1"/>
    <col min="8223" max="8448" width="9" style="2"/>
    <col min="8449" max="8449" width="5.25" style="2" customWidth="1"/>
    <col min="8450" max="8478" width="3.25" style="2" customWidth="1"/>
    <col min="8479" max="8704" width="9" style="2"/>
    <col min="8705" max="8705" width="5.25" style="2" customWidth="1"/>
    <col min="8706" max="8734" width="3.25" style="2" customWidth="1"/>
    <col min="8735" max="8960" width="9" style="2"/>
    <col min="8961" max="8961" width="5.25" style="2" customWidth="1"/>
    <col min="8962" max="8990" width="3.25" style="2" customWidth="1"/>
    <col min="8991" max="9216" width="9" style="2"/>
    <col min="9217" max="9217" width="5.25" style="2" customWidth="1"/>
    <col min="9218" max="9246" width="3.25" style="2" customWidth="1"/>
    <col min="9247" max="9472" width="9" style="2"/>
    <col min="9473" max="9473" width="5.25" style="2" customWidth="1"/>
    <col min="9474" max="9502" width="3.25" style="2" customWidth="1"/>
    <col min="9503" max="9728" width="9" style="2"/>
    <col min="9729" max="9729" width="5.25" style="2" customWidth="1"/>
    <col min="9730" max="9758" width="3.25" style="2" customWidth="1"/>
    <col min="9759" max="9984" width="9" style="2"/>
    <col min="9985" max="9985" width="5.25" style="2" customWidth="1"/>
    <col min="9986" max="10014" width="3.25" style="2" customWidth="1"/>
    <col min="10015" max="10240" width="9" style="2"/>
    <col min="10241" max="10241" width="5.25" style="2" customWidth="1"/>
    <col min="10242" max="10270" width="3.25" style="2" customWidth="1"/>
    <col min="10271" max="10496" width="9" style="2"/>
    <col min="10497" max="10497" width="5.25" style="2" customWidth="1"/>
    <col min="10498" max="10526" width="3.25" style="2" customWidth="1"/>
    <col min="10527" max="10752" width="9" style="2"/>
    <col min="10753" max="10753" width="5.25" style="2" customWidth="1"/>
    <col min="10754" max="10782" width="3.25" style="2" customWidth="1"/>
    <col min="10783" max="11008" width="9" style="2"/>
    <col min="11009" max="11009" width="5.25" style="2" customWidth="1"/>
    <col min="11010" max="11038" width="3.25" style="2" customWidth="1"/>
    <col min="11039" max="11264" width="9" style="2"/>
    <col min="11265" max="11265" width="5.25" style="2" customWidth="1"/>
    <col min="11266" max="11294" width="3.25" style="2" customWidth="1"/>
    <col min="11295" max="11520" width="9" style="2"/>
    <col min="11521" max="11521" width="5.25" style="2" customWidth="1"/>
    <col min="11522" max="11550" width="3.25" style="2" customWidth="1"/>
    <col min="11551" max="11776" width="9" style="2"/>
    <col min="11777" max="11777" width="5.25" style="2" customWidth="1"/>
    <col min="11778" max="11806" width="3.25" style="2" customWidth="1"/>
    <col min="11807" max="12032" width="9" style="2"/>
    <col min="12033" max="12033" width="5.25" style="2" customWidth="1"/>
    <col min="12034" max="12062" width="3.25" style="2" customWidth="1"/>
    <col min="12063" max="12288" width="9" style="2"/>
    <col min="12289" max="12289" width="5.25" style="2" customWidth="1"/>
    <col min="12290" max="12318" width="3.25" style="2" customWidth="1"/>
    <col min="12319" max="12544" width="9" style="2"/>
    <col min="12545" max="12545" width="5.25" style="2" customWidth="1"/>
    <col min="12546" max="12574" width="3.25" style="2" customWidth="1"/>
    <col min="12575" max="12800" width="9" style="2"/>
    <col min="12801" max="12801" width="5.25" style="2" customWidth="1"/>
    <col min="12802" max="12830" width="3.25" style="2" customWidth="1"/>
    <col min="12831" max="13056" width="9" style="2"/>
    <col min="13057" max="13057" width="5.25" style="2" customWidth="1"/>
    <col min="13058" max="13086" width="3.25" style="2" customWidth="1"/>
    <col min="13087" max="13312" width="9" style="2"/>
    <col min="13313" max="13313" width="5.25" style="2" customWidth="1"/>
    <col min="13314" max="13342" width="3.25" style="2" customWidth="1"/>
    <col min="13343" max="13568" width="9" style="2"/>
    <col min="13569" max="13569" width="5.25" style="2" customWidth="1"/>
    <col min="13570" max="13598" width="3.25" style="2" customWidth="1"/>
    <col min="13599" max="13824" width="9" style="2"/>
    <col min="13825" max="13825" width="5.25" style="2" customWidth="1"/>
    <col min="13826" max="13854" width="3.25" style="2" customWidth="1"/>
    <col min="13855" max="14080" width="9" style="2"/>
    <col min="14081" max="14081" width="5.25" style="2" customWidth="1"/>
    <col min="14082" max="14110" width="3.25" style="2" customWidth="1"/>
    <col min="14111" max="14336" width="9" style="2"/>
    <col min="14337" max="14337" width="5.25" style="2" customWidth="1"/>
    <col min="14338" max="14366" width="3.25" style="2" customWidth="1"/>
    <col min="14367" max="14592" width="9" style="2"/>
    <col min="14593" max="14593" width="5.25" style="2" customWidth="1"/>
    <col min="14594" max="14622" width="3.25" style="2" customWidth="1"/>
    <col min="14623" max="14848" width="9" style="2"/>
    <col min="14849" max="14849" width="5.25" style="2" customWidth="1"/>
    <col min="14850" max="14878" width="3.25" style="2" customWidth="1"/>
    <col min="14879" max="15104" width="9" style="2"/>
    <col min="15105" max="15105" width="5.25" style="2" customWidth="1"/>
    <col min="15106" max="15134" width="3.25" style="2" customWidth="1"/>
    <col min="15135" max="15360" width="9" style="2"/>
    <col min="15361" max="15361" width="5.25" style="2" customWidth="1"/>
    <col min="15362" max="15390" width="3.25" style="2" customWidth="1"/>
    <col min="15391" max="15616" width="9" style="2"/>
    <col min="15617" max="15617" width="5.25" style="2" customWidth="1"/>
    <col min="15618" max="15646" width="3.25" style="2" customWidth="1"/>
    <col min="15647" max="15872" width="9" style="2"/>
    <col min="15873" max="15873" width="5.25" style="2" customWidth="1"/>
    <col min="15874" max="15902" width="3.25" style="2" customWidth="1"/>
    <col min="15903" max="16128" width="9" style="2"/>
    <col min="16129" max="16129" width="5.25" style="2" customWidth="1"/>
    <col min="16130" max="16158" width="3.25" style="2" customWidth="1"/>
    <col min="16159" max="16384" width="9" style="2"/>
  </cols>
  <sheetData>
    <row r="1" spans="1:36" ht="19.5" customHeight="1" x14ac:dyDescent="0.4">
      <c r="A1" s="48" t="s">
        <v>105</v>
      </c>
    </row>
    <row r="2" spans="1:36" s="6" customFormat="1" ht="39.75" customHeight="1" x14ac:dyDescent="0.4">
      <c r="A2" s="262" t="s">
        <v>99</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5"/>
      <c r="AF2" s="5"/>
      <c r="AG2" s="5"/>
      <c r="AH2" s="5"/>
      <c r="AI2" s="5"/>
      <c r="AJ2" s="5"/>
    </row>
    <row r="3" spans="1:36" s="7" customFormat="1" ht="18.75" customHeight="1" thickBot="1" x14ac:dyDescent="0.45">
      <c r="Q3" s="8"/>
      <c r="T3" s="9"/>
      <c r="W3" s="9"/>
      <c r="Y3" s="8"/>
      <c r="Z3" s="9"/>
      <c r="AA3" s="9"/>
      <c r="AB3" s="9"/>
      <c r="AC3" s="9"/>
      <c r="AD3" s="9"/>
      <c r="AE3" s="10"/>
      <c r="AF3" s="10"/>
      <c r="AG3" s="10"/>
      <c r="AH3" s="10"/>
      <c r="AI3" s="10"/>
      <c r="AJ3" s="10"/>
    </row>
    <row r="4" spans="1:36" s="7" customFormat="1" ht="17.25" customHeight="1" x14ac:dyDescent="0.4">
      <c r="A4" s="264" t="s">
        <v>1</v>
      </c>
      <c r="B4" s="265"/>
      <c r="C4" s="265"/>
      <c r="D4" s="49"/>
      <c r="E4" s="49"/>
      <c r="F4" s="49"/>
      <c r="G4" s="49"/>
      <c r="H4" s="49"/>
      <c r="I4" s="49"/>
      <c r="J4" s="49"/>
      <c r="K4" s="49"/>
      <c r="L4" s="50"/>
      <c r="M4" s="50"/>
      <c r="N4" s="50"/>
      <c r="O4" s="50"/>
      <c r="P4" s="51"/>
      <c r="Q4" s="51"/>
      <c r="R4" s="51"/>
      <c r="S4" s="51"/>
      <c r="T4" s="268" t="s">
        <v>2</v>
      </c>
      <c r="U4" s="31"/>
      <c r="V4" s="269" t="s">
        <v>3</v>
      </c>
      <c r="W4" s="270"/>
      <c r="X4" s="270"/>
      <c r="Y4" s="270"/>
      <c r="Z4" s="271" t="s">
        <v>4</v>
      </c>
      <c r="AA4" s="271"/>
      <c r="AB4" s="271"/>
      <c r="AC4" s="271"/>
      <c r="AD4" s="272"/>
      <c r="AE4" s="10"/>
      <c r="AF4" s="10"/>
      <c r="AG4" s="10"/>
      <c r="AH4" s="10"/>
      <c r="AI4" s="10"/>
      <c r="AJ4" s="10"/>
    </row>
    <row r="5" spans="1:36" s="7" customFormat="1" ht="17.25" customHeight="1" x14ac:dyDescent="0.4">
      <c r="A5" s="266"/>
      <c r="B5" s="267"/>
      <c r="C5" s="267"/>
      <c r="D5" s="52"/>
      <c r="E5" s="52"/>
      <c r="F5" s="52"/>
      <c r="G5" s="52"/>
      <c r="H5" s="52"/>
      <c r="I5" s="52"/>
      <c r="J5" s="52"/>
      <c r="K5" s="52"/>
      <c r="L5" s="53"/>
      <c r="M5" s="53"/>
      <c r="N5" s="53"/>
      <c r="O5" s="53"/>
      <c r="P5" s="54"/>
      <c r="Q5" s="55"/>
      <c r="R5" s="54"/>
      <c r="S5" s="54"/>
      <c r="T5" s="245"/>
      <c r="U5" s="32"/>
      <c r="V5" s="273" t="s">
        <v>5</v>
      </c>
      <c r="W5" s="274"/>
      <c r="X5" s="274"/>
      <c r="Y5" s="274"/>
      <c r="Z5" s="275" t="s">
        <v>4</v>
      </c>
      <c r="AA5" s="275"/>
      <c r="AB5" s="275"/>
      <c r="AC5" s="275"/>
      <c r="AD5" s="276"/>
      <c r="AE5" s="10"/>
      <c r="AF5" s="10"/>
      <c r="AG5" s="10"/>
      <c r="AH5" s="10"/>
      <c r="AI5" s="10"/>
      <c r="AJ5" s="10"/>
    </row>
    <row r="6" spans="1:36" s="7" customFormat="1" ht="17.25" customHeight="1" thickBot="1" x14ac:dyDescent="0.45">
      <c r="A6" s="277" t="s">
        <v>6</v>
      </c>
      <c r="B6" s="254"/>
      <c r="C6" s="254"/>
      <c r="D6" s="253" t="s">
        <v>15</v>
      </c>
      <c r="E6" s="253"/>
      <c r="F6" s="253"/>
      <c r="G6" s="253"/>
      <c r="H6" s="253"/>
      <c r="I6" s="253"/>
      <c r="J6" s="253" t="s">
        <v>16</v>
      </c>
      <c r="K6" s="253"/>
      <c r="L6" s="253"/>
      <c r="M6" s="253"/>
      <c r="N6" s="253"/>
      <c r="O6" s="253"/>
      <c r="P6" s="254" t="s">
        <v>17</v>
      </c>
      <c r="Q6" s="254"/>
      <c r="R6" s="254"/>
      <c r="S6" s="254"/>
      <c r="T6" s="254"/>
      <c r="U6" s="255"/>
      <c r="V6" s="237" t="s">
        <v>7</v>
      </c>
      <c r="W6" s="238"/>
      <c r="X6" s="238"/>
      <c r="Y6" s="238"/>
      <c r="Z6" s="239" t="s">
        <v>4</v>
      </c>
      <c r="AA6" s="239"/>
      <c r="AB6" s="239"/>
      <c r="AC6" s="239"/>
      <c r="AD6" s="240"/>
      <c r="AE6" s="10"/>
      <c r="AF6" s="10"/>
      <c r="AG6" s="10"/>
      <c r="AH6" s="10"/>
      <c r="AI6" s="10"/>
      <c r="AJ6" s="10"/>
    </row>
    <row r="7" spans="1:36" s="7" customFormat="1" ht="17.25" customHeight="1" x14ac:dyDescent="0.4">
      <c r="A7" s="282" t="s">
        <v>0</v>
      </c>
      <c r="B7" s="283"/>
      <c r="C7" s="283"/>
      <c r="D7" s="283"/>
      <c r="E7" s="283"/>
      <c r="F7" s="284"/>
      <c r="G7" s="247"/>
      <c r="H7" s="248"/>
      <c r="I7" s="248"/>
      <c r="J7" s="248"/>
      <c r="K7" s="248"/>
      <c r="L7" s="248"/>
      <c r="M7" s="248"/>
      <c r="N7" s="248"/>
      <c r="O7" s="248"/>
      <c r="P7" s="248"/>
      <c r="Q7" s="248"/>
      <c r="R7" s="248"/>
      <c r="S7" s="248"/>
      <c r="T7" s="248"/>
      <c r="U7" s="248"/>
      <c r="V7" s="248"/>
      <c r="W7" s="248"/>
      <c r="X7" s="248"/>
      <c r="Y7" s="248"/>
      <c r="Z7" s="241" t="s">
        <v>21</v>
      </c>
      <c r="AA7" s="242"/>
      <c r="AB7" s="242"/>
      <c r="AC7" s="242"/>
      <c r="AD7" s="243"/>
      <c r="AE7" s="20"/>
      <c r="AF7" s="10"/>
      <c r="AG7" s="10"/>
      <c r="AH7" s="10"/>
      <c r="AI7" s="10"/>
      <c r="AJ7" s="10"/>
    </row>
    <row r="8" spans="1:36" s="7" customFormat="1" ht="17.25" customHeight="1" x14ac:dyDescent="0.4">
      <c r="A8" s="285"/>
      <c r="B8" s="286"/>
      <c r="C8" s="286"/>
      <c r="D8" s="286"/>
      <c r="E8" s="286"/>
      <c r="F8" s="287"/>
      <c r="G8" s="249"/>
      <c r="H8" s="250"/>
      <c r="I8" s="250"/>
      <c r="J8" s="250"/>
      <c r="K8" s="250"/>
      <c r="L8" s="250"/>
      <c r="M8" s="250"/>
      <c r="N8" s="250"/>
      <c r="O8" s="250"/>
      <c r="P8" s="250"/>
      <c r="Q8" s="250"/>
      <c r="R8" s="250"/>
      <c r="S8" s="250"/>
      <c r="T8" s="250"/>
      <c r="U8" s="250"/>
      <c r="V8" s="250"/>
      <c r="W8" s="250"/>
      <c r="X8" s="250"/>
      <c r="Y8" s="250"/>
      <c r="Z8" s="244" t="s">
        <v>8</v>
      </c>
      <c r="AA8" s="245"/>
      <c r="AB8" s="245"/>
      <c r="AC8" s="245"/>
      <c r="AD8" s="246"/>
      <c r="AE8" s="20"/>
      <c r="AF8" s="10"/>
      <c r="AG8" s="10"/>
      <c r="AH8" s="10"/>
      <c r="AI8" s="10"/>
      <c r="AJ8" s="10"/>
    </row>
    <row r="9" spans="1:36" s="7" customFormat="1" ht="17.25" customHeight="1" x14ac:dyDescent="0.4">
      <c r="A9" s="285"/>
      <c r="B9" s="286"/>
      <c r="C9" s="286"/>
      <c r="D9" s="286"/>
      <c r="E9" s="286"/>
      <c r="F9" s="287"/>
      <c r="G9" s="249"/>
      <c r="H9" s="250"/>
      <c r="I9" s="250"/>
      <c r="J9" s="250"/>
      <c r="K9" s="250"/>
      <c r="L9" s="250"/>
      <c r="M9" s="250"/>
      <c r="N9" s="250"/>
      <c r="O9" s="250"/>
      <c r="P9" s="250"/>
      <c r="Q9" s="250"/>
      <c r="R9" s="250"/>
      <c r="S9" s="250"/>
      <c r="T9" s="250"/>
      <c r="U9" s="250"/>
      <c r="V9" s="250"/>
      <c r="W9" s="250"/>
      <c r="X9" s="250"/>
      <c r="Y9" s="250"/>
      <c r="Z9" s="256" t="s">
        <v>22</v>
      </c>
      <c r="AA9" s="257"/>
      <c r="AB9" s="257"/>
      <c r="AC9" s="257"/>
      <c r="AD9" s="258"/>
      <c r="AE9" s="20"/>
      <c r="AF9" s="10"/>
      <c r="AG9" s="10"/>
      <c r="AH9" s="10"/>
      <c r="AI9" s="10"/>
      <c r="AJ9" s="10"/>
    </row>
    <row r="10" spans="1:36" s="7" customFormat="1" ht="16.5" customHeight="1" thickBot="1" x14ac:dyDescent="0.45">
      <c r="A10" s="288"/>
      <c r="B10" s="289"/>
      <c r="C10" s="289"/>
      <c r="D10" s="289"/>
      <c r="E10" s="289"/>
      <c r="F10" s="290"/>
      <c r="G10" s="251"/>
      <c r="H10" s="252"/>
      <c r="I10" s="252"/>
      <c r="J10" s="252"/>
      <c r="K10" s="252"/>
      <c r="L10" s="252"/>
      <c r="M10" s="252"/>
      <c r="N10" s="252"/>
      <c r="O10" s="252"/>
      <c r="P10" s="252"/>
      <c r="Q10" s="252"/>
      <c r="R10" s="252"/>
      <c r="S10" s="252"/>
      <c r="T10" s="252"/>
      <c r="U10" s="252"/>
      <c r="V10" s="252"/>
      <c r="W10" s="252"/>
      <c r="X10" s="252"/>
      <c r="Y10" s="252"/>
      <c r="Z10" s="259"/>
      <c r="AA10" s="260"/>
      <c r="AB10" s="260"/>
      <c r="AC10" s="260"/>
      <c r="AD10" s="261"/>
      <c r="AE10" s="20"/>
      <c r="AF10" s="10"/>
      <c r="AG10" s="10"/>
      <c r="AH10" s="10"/>
      <c r="AI10" s="10"/>
      <c r="AJ10" s="10"/>
    </row>
    <row r="11" spans="1:36" ht="6.75" customHeight="1" x14ac:dyDescent="0.4">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row>
    <row r="12" spans="1:36" ht="8.25" customHeight="1" thickBot="1" x14ac:dyDescent="0.45">
      <c r="A12" s="27"/>
      <c r="B12" s="34"/>
      <c r="C12" s="34"/>
      <c r="D12" s="34"/>
      <c r="E12" s="34"/>
      <c r="F12" s="34"/>
      <c r="G12" s="34"/>
      <c r="H12" s="34"/>
      <c r="I12" s="35"/>
      <c r="J12" s="35"/>
      <c r="K12" s="35"/>
      <c r="L12" s="35"/>
      <c r="M12" s="35"/>
      <c r="N12" s="35"/>
      <c r="O12" s="35"/>
      <c r="P12" s="35"/>
      <c r="Q12" s="35"/>
      <c r="R12" s="35"/>
      <c r="S12" s="35"/>
      <c r="T12" s="35"/>
      <c r="U12" s="35"/>
      <c r="V12" s="35"/>
      <c r="W12" s="35"/>
      <c r="X12" s="35"/>
      <c r="Y12" s="35"/>
      <c r="Z12" s="35"/>
      <c r="AA12" s="35"/>
      <c r="AB12" s="34"/>
      <c r="AC12" s="34"/>
      <c r="AD12" s="34"/>
    </row>
    <row r="13" spans="1:36" s="25" customFormat="1" ht="25.5" customHeight="1" x14ac:dyDescent="0.4">
      <c r="A13" s="278"/>
      <c r="B13" s="279"/>
      <c r="C13" s="279"/>
      <c r="D13" s="280" t="s">
        <v>18</v>
      </c>
      <c r="E13" s="280"/>
      <c r="F13" s="280"/>
      <c r="G13" s="280"/>
      <c r="H13" s="280"/>
      <c r="I13" s="280"/>
      <c r="J13" s="280"/>
      <c r="K13" s="280"/>
      <c r="L13" s="280"/>
      <c r="M13" s="281" t="s">
        <v>32</v>
      </c>
      <c r="N13" s="281"/>
      <c r="O13" s="281"/>
      <c r="P13" s="281"/>
      <c r="Q13" s="281"/>
      <c r="R13" s="281"/>
      <c r="S13" s="281"/>
      <c r="T13" s="281"/>
      <c r="U13" s="281"/>
      <c r="V13" s="281" t="s">
        <v>9</v>
      </c>
      <c r="W13" s="281"/>
      <c r="X13" s="281"/>
      <c r="Y13" s="281"/>
      <c r="Z13" s="281"/>
      <c r="AA13" s="281"/>
      <c r="AB13" s="281"/>
      <c r="AC13" s="281"/>
      <c r="AD13" s="303"/>
      <c r="AE13" s="26"/>
      <c r="AF13" s="26"/>
      <c r="AG13" s="26"/>
      <c r="AH13" s="26"/>
      <c r="AI13" s="26"/>
      <c r="AJ13" s="26"/>
    </row>
    <row r="14" spans="1:36" s="25" customFormat="1" ht="120" customHeight="1" x14ac:dyDescent="0.4">
      <c r="A14" s="301" t="s">
        <v>10</v>
      </c>
      <c r="B14" s="302"/>
      <c r="C14" s="302"/>
      <c r="D14" s="302"/>
      <c r="E14" s="302"/>
      <c r="F14" s="302"/>
      <c r="G14" s="302"/>
      <c r="H14" s="302"/>
      <c r="I14" s="302"/>
      <c r="J14" s="302"/>
      <c r="K14" s="302"/>
      <c r="L14" s="302"/>
      <c r="M14" s="307" t="s">
        <v>30</v>
      </c>
      <c r="N14" s="307"/>
      <c r="O14" s="307"/>
      <c r="P14" s="307"/>
      <c r="Q14" s="307"/>
      <c r="R14" s="307"/>
      <c r="S14" s="307"/>
      <c r="T14" s="307"/>
      <c r="U14" s="307"/>
      <c r="V14" s="304" t="s">
        <v>93</v>
      </c>
      <c r="W14" s="305"/>
      <c r="X14" s="305"/>
      <c r="Y14" s="305"/>
      <c r="Z14" s="305"/>
      <c r="AA14" s="305"/>
      <c r="AB14" s="305"/>
      <c r="AC14" s="305"/>
      <c r="AD14" s="306"/>
      <c r="AE14" s="26"/>
      <c r="AF14" s="26"/>
      <c r="AG14" s="26"/>
      <c r="AH14" s="26"/>
      <c r="AI14" s="26"/>
      <c r="AJ14" s="26"/>
    </row>
    <row r="15" spans="1:36" s="25" customFormat="1" ht="120" customHeight="1" x14ac:dyDescent="0.4">
      <c r="A15" s="301" t="s">
        <v>11</v>
      </c>
      <c r="B15" s="302"/>
      <c r="C15" s="302"/>
      <c r="D15" s="308" t="s">
        <v>107</v>
      </c>
      <c r="E15" s="309"/>
      <c r="F15" s="309"/>
      <c r="G15" s="309"/>
      <c r="H15" s="309"/>
      <c r="I15" s="309"/>
      <c r="J15" s="309"/>
      <c r="K15" s="309"/>
      <c r="L15" s="309"/>
      <c r="M15" s="302"/>
      <c r="N15" s="302"/>
      <c r="O15" s="302"/>
      <c r="P15" s="302"/>
      <c r="Q15" s="302"/>
      <c r="R15" s="302"/>
      <c r="S15" s="302"/>
      <c r="T15" s="302"/>
      <c r="U15" s="302"/>
      <c r="V15" s="310" t="s">
        <v>82</v>
      </c>
      <c r="W15" s="310"/>
      <c r="X15" s="310"/>
      <c r="Y15" s="310"/>
      <c r="Z15" s="310"/>
      <c r="AA15" s="310"/>
      <c r="AB15" s="310"/>
      <c r="AC15" s="310"/>
      <c r="AD15" s="311"/>
      <c r="AE15" s="26"/>
      <c r="AF15" s="26"/>
      <c r="AG15" s="26"/>
      <c r="AH15" s="26"/>
      <c r="AI15" s="26"/>
      <c r="AJ15" s="26"/>
    </row>
    <row r="16" spans="1:36" s="25" customFormat="1" ht="120" customHeight="1" x14ac:dyDescent="0.4">
      <c r="A16" s="301" t="s">
        <v>12</v>
      </c>
      <c r="B16" s="302"/>
      <c r="C16" s="302"/>
      <c r="D16" s="308" t="s">
        <v>107</v>
      </c>
      <c r="E16" s="309"/>
      <c r="F16" s="309"/>
      <c r="G16" s="309"/>
      <c r="H16" s="309"/>
      <c r="I16" s="309"/>
      <c r="J16" s="309"/>
      <c r="K16" s="309"/>
      <c r="L16" s="309"/>
      <c r="M16" s="302"/>
      <c r="N16" s="302"/>
      <c r="O16" s="302"/>
      <c r="P16" s="302"/>
      <c r="Q16" s="302"/>
      <c r="R16" s="302"/>
      <c r="S16" s="302"/>
      <c r="T16" s="302"/>
      <c r="U16" s="302"/>
      <c r="V16" s="310"/>
      <c r="W16" s="310"/>
      <c r="X16" s="310"/>
      <c r="Y16" s="310"/>
      <c r="Z16" s="310"/>
      <c r="AA16" s="310"/>
      <c r="AB16" s="310"/>
      <c r="AC16" s="310"/>
      <c r="AD16" s="311"/>
      <c r="AE16" s="26"/>
      <c r="AF16" s="26"/>
      <c r="AG16" s="26"/>
      <c r="AH16" s="26"/>
      <c r="AI16" s="26"/>
      <c r="AJ16" s="26"/>
    </row>
    <row r="17" spans="1:36" s="25" customFormat="1" ht="120" customHeight="1" thickBot="1" x14ac:dyDescent="0.45">
      <c r="A17" s="299" t="s">
        <v>13</v>
      </c>
      <c r="B17" s="300"/>
      <c r="C17" s="300"/>
      <c r="D17" s="296" t="s">
        <v>108</v>
      </c>
      <c r="E17" s="297"/>
      <c r="F17" s="297"/>
      <c r="G17" s="297"/>
      <c r="H17" s="297"/>
      <c r="I17" s="297"/>
      <c r="J17" s="297"/>
      <c r="K17" s="297"/>
      <c r="L17" s="297"/>
      <c r="M17" s="296" t="s">
        <v>109</v>
      </c>
      <c r="N17" s="297"/>
      <c r="O17" s="297"/>
      <c r="P17" s="297"/>
      <c r="Q17" s="297"/>
      <c r="R17" s="297"/>
      <c r="S17" s="297"/>
      <c r="T17" s="297"/>
      <c r="U17" s="297"/>
      <c r="V17" s="296" t="s">
        <v>83</v>
      </c>
      <c r="W17" s="297"/>
      <c r="X17" s="297"/>
      <c r="Y17" s="297"/>
      <c r="Z17" s="297"/>
      <c r="AA17" s="297"/>
      <c r="AB17" s="297"/>
      <c r="AC17" s="297"/>
      <c r="AD17" s="298"/>
      <c r="AE17" s="26"/>
      <c r="AF17" s="26"/>
      <c r="AG17" s="26"/>
      <c r="AH17" s="26"/>
      <c r="AI17" s="26"/>
      <c r="AJ17" s="26"/>
    </row>
    <row r="18" spans="1:36" s="25" customFormat="1" ht="17.25" customHeight="1" x14ac:dyDescent="0.4">
      <c r="A18" s="36"/>
      <c r="B18" s="37"/>
      <c r="C18" s="38"/>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26"/>
      <c r="AF18" s="26"/>
      <c r="AG18" s="26"/>
      <c r="AH18" s="26"/>
      <c r="AI18" s="26"/>
      <c r="AJ18" s="26"/>
    </row>
    <row r="19" spans="1:36" s="25" customFormat="1" ht="33" customHeight="1" x14ac:dyDescent="0.4">
      <c r="A19" s="291" t="s">
        <v>20</v>
      </c>
      <c r="B19" s="291"/>
      <c r="C19" s="293" t="s">
        <v>27</v>
      </c>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6"/>
      <c r="AF19" s="26"/>
      <c r="AG19" s="26"/>
      <c r="AH19" s="26"/>
      <c r="AI19" s="26"/>
      <c r="AJ19" s="26"/>
    </row>
    <row r="20" spans="1:36" s="25" customFormat="1" ht="16.5" customHeight="1" x14ac:dyDescent="0.4">
      <c r="A20" s="291"/>
      <c r="B20" s="291"/>
      <c r="C20" s="292" t="s">
        <v>110</v>
      </c>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6"/>
      <c r="AF20" s="26"/>
      <c r="AG20" s="26"/>
      <c r="AH20" s="26"/>
      <c r="AI20" s="26"/>
      <c r="AJ20" s="26"/>
    </row>
    <row r="21" spans="1:36" s="25" customFormat="1" ht="16.5" customHeight="1" x14ac:dyDescent="0.4">
      <c r="A21" s="291"/>
      <c r="B21" s="291"/>
      <c r="C21" s="295" t="s">
        <v>29</v>
      </c>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6"/>
      <c r="AF21" s="26"/>
      <c r="AG21" s="26"/>
      <c r="AH21" s="26"/>
      <c r="AI21" s="26"/>
      <c r="AJ21" s="26"/>
    </row>
    <row r="22" spans="1:36" s="4" customFormat="1" x14ac:dyDescent="0.4">
      <c r="A22" s="2"/>
      <c r="B22" s="2"/>
      <c r="C22" s="2"/>
      <c r="D22" s="2"/>
      <c r="E22" s="2"/>
      <c r="F22" s="2"/>
      <c r="G22" s="2"/>
      <c r="H22" s="2"/>
      <c r="I22" s="2"/>
      <c r="J22" s="2"/>
      <c r="K22" s="2"/>
      <c r="L22" s="2"/>
      <c r="M22" s="2"/>
      <c r="N22" s="2"/>
      <c r="O22" s="3"/>
      <c r="P22" s="2"/>
      <c r="Q22" s="2"/>
      <c r="R22" s="2"/>
      <c r="S22" s="2"/>
      <c r="T22" s="2"/>
      <c r="U22" s="2"/>
      <c r="V22" s="2"/>
      <c r="W22" s="2"/>
      <c r="X22" s="2"/>
      <c r="Y22" s="3"/>
      <c r="Z22" s="3"/>
      <c r="AB22" s="27"/>
      <c r="AC22" s="27"/>
      <c r="AD22" s="27"/>
    </row>
    <row r="23" spans="1:36" s="4" customFormat="1" x14ac:dyDescent="0.4">
      <c r="A23" s="2"/>
      <c r="B23" s="2"/>
      <c r="C23" s="2"/>
      <c r="D23" s="2"/>
      <c r="E23" s="2"/>
      <c r="F23" s="2"/>
      <c r="G23" s="2"/>
      <c r="H23" s="2"/>
      <c r="I23" s="2"/>
      <c r="J23" s="2"/>
      <c r="K23" s="2"/>
      <c r="L23" s="2"/>
      <c r="M23" s="2"/>
      <c r="N23" s="2"/>
      <c r="O23" s="3"/>
      <c r="P23" s="2"/>
      <c r="Q23" s="2"/>
      <c r="R23" s="2"/>
      <c r="S23" s="2"/>
      <c r="T23" s="2"/>
      <c r="U23" s="2"/>
      <c r="V23" s="2"/>
      <c r="W23" s="2"/>
      <c r="X23" s="2"/>
      <c r="Y23" s="3"/>
      <c r="Z23" s="3"/>
      <c r="AB23" s="27"/>
      <c r="AC23" s="27"/>
      <c r="AD23" s="27"/>
    </row>
    <row r="28" spans="1:36" s="4" customFormat="1" x14ac:dyDescent="0.4">
      <c r="A28" s="2"/>
      <c r="B28" s="2"/>
      <c r="C28" s="2"/>
      <c r="D28" s="2"/>
      <c r="E28" s="2"/>
      <c r="F28" s="2"/>
      <c r="G28" s="2"/>
      <c r="H28" s="2"/>
      <c r="I28" s="2"/>
      <c r="J28" s="2"/>
      <c r="K28" s="2"/>
      <c r="L28" s="2"/>
      <c r="M28" s="2"/>
      <c r="N28" s="2"/>
      <c r="O28" s="3"/>
      <c r="P28" s="2"/>
      <c r="Q28" s="2"/>
      <c r="R28" s="2"/>
      <c r="S28" s="2"/>
      <c r="T28" s="2"/>
      <c r="U28" s="2"/>
      <c r="V28" s="2"/>
      <c r="W28" s="2"/>
      <c r="X28" s="2"/>
      <c r="Y28" s="3"/>
      <c r="Z28" s="3"/>
      <c r="AB28" s="27"/>
      <c r="AC28" s="27"/>
      <c r="AD28" s="27"/>
    </row>
    <row r="29" spans="1:36" s="4" customFormat="1" x14ac:dyDescent="0.4">
      <c r="A29" s="2"/>
      <c r="B29" s="2"/>
      <c r="C29" s="2"/>
      <c r="D29" s="2"/>
      <c r="E29" s="2"/>
      <c r="F29" s="2"/>
      <c r="G29" s="2"/>
      <c r="H29" s="2"/>
      <c r="I29" s="2"/>
      <c r="J29" s="2"/>
      <c r="K29" s="2"/>
      <c r="L29" s="2"/>
      <c r="M29" s="2"/>
      <c r="N29" s="2"/>
      <c r="O29" s="3"/>
      <c r="P29" s="2"/>
      <c r="Q29" s="2"/>
      <c r="R29" s="2"/>
      <c r="S29" s="2"/>
      <c r="T29" s="2"/>
      <c r="U29" s="2"/>
      <c r="V29" s="2"/>
      <c r="W29" s="2"/>
      <c r="X29" s="2"/>
      <c r="Y29" s="3"/>
      <c r="Z29" s="3"/>
      <c r="AB29" s="27"/>
      <c r="AC29" s="27"/>
      <c r="AD29" s="27"/>
    </row>
    <row r="30" spans="1:36" s="4" customFormat="1" x14ac:dyDescent="0.4">
      <c r="A30" s="2"/>
      <c r="B30" s="2"/>
      <c r="C30" s="2"/>
      <c r="D30" s="2"/>
      <c r="E30" s="2"/>
      <c r="F30" s="2"/>
      <c r="G30" s="2"/>
      <c r="H30" s="2"/>
      <c r="I30" s="2"/>
      <c r="J30" s="2"/>
      <c r="K30" s="2"/>
      <c r="L30" s="2"/>
      <c r="M30" s="2"/>
      <c r="N30" s="2"/>
      <c r="O30" s="3"/>
      <c r="P30" s="2"/>
      <c r="Q30" s="2"/>
      <c r="R30" s="2"/>
      <c r="S30" s="2"/>
      <c r="T30" s="2"/>
      <c r="U30" s="2"/>
      <c r="V30" s="2"/>
      <c r="W30" s="2"/>
      <c r="X30" s="2"/>
      <c r="Y30" s="3"/>
      <c r="Z30" s="3"/>
      <c r="AB30" s="27"/>
      <c r="AC30" s="27"/>
      <c r="AD30" s="27"/>
    </row>
    <row r="31" spans="1:36" s="4" customFormat="1" x14ac:dyDescent="0.4">
      <c r="A31" s="2"/>
      <c r="B31" s="2"/>
      <c r="C31" s="2"/>
      <c r="D31" s="2"/>
      <c r="E31" s="2"/>
      <c r="F31" s="2"/>
      <c r="G31" s="2"/>
      <c r="H31" s="2"/>
      <c r="I31" s="2"/>
      <c r="J31" s="2"/>
      <c r="K31" s="2"/>
      <c r="L31" s="2"/>
      <c r="M31" s="2"/>
      <c r="N31" s="2"/>
      <c r="O31" s="3"/>
      <c r="P31" s="2"/>
      <c r="Q31" s="2"/>
      <c r="R31" s="2"/>
      <c r="S31" s="2"/>
      <c r="T31" s="2"/>
      <c r="U31" s="2"/>
      <c r="V31" s="2"/>
      <c r="W31" s="2"/>
      <c r="X31" s="2"/>
      <c r="Y31" s="3"/>
      <c r="Z31" s="3"/>
      <c r="AB31" s="27"/>
      <c r="AC31" s="27"/>
      <c r="AD31" s="27"/>
    </row>
    <row r="32" spans="1:36" s="4" customFormat="1" x14ac:dyDescent="0.4">
      <c r="A32" s="2"/>
      <c r="B32" s="2"/>
      <c r="C32" s="2"/>
      <c r="D32" s="2"/>
      <c r="E32" s="2"/>
      <c r="F32" s="2"/>
      <c r="G32" s="2"/>
      <c r="H32" s="2"/>
      <c r="I32" s="2"/>
      <c r="J32" s="2"/>
      <c r="K32" s="2"/>
      <c r="L32" s="2"/>
      <c r="M32" s="2"/>
      <c r="N32" s="2"/>
      <c r="O32" s="3"/>
      <c r="P32" s="2"/>
      <c r="Q32" s="2"/>
      <c r="R32" s="2"/>
      <c r="S32" s="2"/>
      <c r="T32" s="2"/>
      <c r="U32" s="2"/>
      <c r="V32" s="2"/>
      <c r="W32" s="2"/>
      <c r="X32" s="2"/>
      <c r="Y32" s="3"/>
      <c r="Z32" s="3"/>
      <c r="AB32" s="27"/>
      <c r="AC32" s="27"/>
      <c r="AD32" s="27"/>
    </row>
    <row r="33" spans="1:30" s="4" customFormat="1" x14ac:dyDescent="0.4">
      <c r="A33" s="2"/>
      <c r="B33" s="2"/>
      <c r="C33" s="2"/>
      <c r="D33" s="2"/>
      <c r="E33" s="2"/>
      <c r="F33" s="2"/>
      <c r="G33" s="2"/>
      <c r="H33" s="2"/>
      <c r="I33" s="2"/>
      <c r="J33" s="2"/>
      <c r="K33" s="2"/>
      <c r="L33" s="2"/>
      <c r="M33" s="2"/>
      <c r="N33" s="2"/>
      <c r="O33" s="3"/>
      <c r="P33" s="2"/>
      <c r="Q33" s="2"/>
      <c r="R33" s="2"/>
      <c r="S33" s="2"/>
      <c r="T33" s="2"/>
      <c r="U33" s="2"/>
      <c r="V33" s="2"/>
      <c r="W33" s="2"/>
      <c r="X33" s="2"/>
      <c r="Y33" s="3"/>
      <c r="Z33" s="3"/>
      <c r="AB33" s="27"/>
      <c r="AC33" s="27"/>
      <c r="AD33" s="27"/>
    </row>
    <row r="34" spans="1:30" s="4" customFormat="1" x14ac:dyDescent="0.4">
      <c r="A34" s="2"/>
      <c r="B34" s="2"/>
      <c r="C34" s="2"/>
      <c r="D34" s="2"/>
      <c r="E34" s="2"/>
      <c r="F34" s="2"/>
      <c r="G34" s="2"/>
      <c r="H34" s="2"/>
      <c r="I34" s="2"/>
      <c r="J34" s="2"/>
      <c r="K34" s="2"/>
      <c r="L34" s="2"/>
      <c r="M34" s="2"/>
      <c r="N34" s="2"/>
      <c r="O34" s="3"/>
      <c r="P34" s="2"/>
      <c r="Q34" s="2"/>
      <c r="R34" s="2"/>
      <c r="S34" s="2"/>
      <c r="T34" s="2"/>
      <c r="U34" s="2"/>
      <c r="V34" s="2"/>
      <c r="W34" s="2"/>
      <c r="X34" s="2"/>
      <c r="Y34" s="3"/>
      <c r="Z34" s="3"/>
      <c r="AB34" s="27"/>
      <c r="AC34" s="27"/>
      <c r="AD34" s="27"/>
    </row>
    <row r="35" spans="1:30" s="4" customFormat="1" x14ac:dyDescent="0.4">
      <c r="A35" s="2"/>
      <c r="B35" s="2"/>
      <c r="C35" s="2"/>
      <c r="D35" s="2"/>
      <c r="E35" s="2"/>
      <c r="F35" s="2"/>
      <c r="G35" s="2"/>
      <c r="H35" s="2"/>
      <c r="I35" s="2"/>
      <c r="J35" s="2"/>
      <c r="K35" s="2"/>
      <c r="L35" s="2"/>
      <c r="M35" s="2"/>
      <c r="N35" s="2"/>
      <c r="O35" s="3"/>
      <c r="P35" s="2"/>
      <c r="Q35" s="2"/>
      <c r="R35" s="2"/>
      <c r="S35" s="2"/>
      <c r="T35" s="2"/>
      <c r="U35" s="2"/>
      <c r="V35" s="2"/>
      <c r="W35" s="2"/>
      <c r="X35" s="2"/>
      <c r="Y35" s="3"/>
      <c r="Z35" s="3"/>
      <c r="AB35" s="27"/>
      <c r="AC35" s="27"/>
      <c r="AD35" s="27"/>
    </row>
    <row r="36" spans="1:30" s="4" customFormat="1" x14ac:dyDescent="0.4">
      <c r="A36" s="2"/>
      <c r="B36" s="2"/>
      <c r="C36" s="2"/>
      <c r="D36" s="2"/>
      <c r="E36" s="2"/>
      <c r="F36" s="2"/>
      <c r="G36" s="2"/>
      <c r="H36" s="2"/>
      <c r="I36" s="2"/>
      <c r="J36" s="2"/>
      <c r="K36" s="2"/>
      <c r="L36" s="2"/>
      <c r="M36" s="2"/>
      <c r="N36" s="2"/>
      <c r="O36" s="3"/>
      <c r="P36" s="2"/>
      <c r="Q36" s="2"/>
      <c r="R36" s="2"/>
      <c r="S36" s="2"/>
      <c r="T36" s="2"/>
      <c r="U36" s="2"/>
      <c r="V36" s="2"/>
      <c r="W36" s="2"/>
      <c r="X36" s="2"/>
      <c r="Y36" s="3"/>
      <c r="Z36" s="3"/>
      <c r="AB36" s="27"/>
      <c r="AC36" s="27"/>
      <c r="AD36" s="27"/>
    </row>
    <row r="37" spans="1:30" s="4" customFormat="1" x14ac:dyDescent="0.4">
      <c r="A37" s="2"/>
      <c r="B37" s="2"/>
      <c r="C37" s="2"/>
      <c r="D37" s="2"/>
      <c r="E37" s="2"/>
      <c r="F37" s="2"/>
      <c r="G37" s="2"/>
      <c r="H37" s="2"/>
      <c r="I37" s="2"/>
      <c r="J37" s="2"/>
      <c r="K37" s="2"/>
      <c r="L37" s="2"/>
      <c r="M37" s="2"/>
      <c r="N37" s="2"/>
      <c r="O37" s="3"/>
      <c r="P37" s="2"/>
      <c r="Q37" s="2"/>
      <c r="R37" s="2"/>
      <c r="S37" s="2"/>
      <c r="T37" s="2"/>
      <c r="U37" s="2"/>
      <c r="V37" s="2"/>
      <c r="W37" s="2"/>
      <c r="X37" s="2"/>
      <c r="Y37" s="3"/>
      <c r="Z37" s="3"/>
      <c r="AB37" s="27"/>
      <c r="AC37" s="27"/>
      <c r="AD37" s="27"/>
    </row>
    <row r="38" spans="1:30" s="4" customFormat="1" x14ac:dyDescent="0.4">
      <c r="A38" s="2"/>
      <c r="B38" s="2"/>
      <c r="C38" s="2"/>
      <c r="D38" s="2"/>
      <c r="E38" s="2"/>
      <c r="F38" s="2"/>
      <c r="G38" s="2"/>
      <c r="H38" s="2"/>
      <c r="I38" s="2"/>
      <c r="J38" s="2"/>
      <c r="K38" s="2"/>
      <c r="L38" s="2"/>
      <c r="M38" s="2"/>
      <c r="N38" s="2"/>
      <c r="O38" s="3"/>
      <c r="P38" s="2"/>
      <c r="Q38" s="2"/>
      <c r="R38" s="2"/>
      <c r="S38" s="2"/>
      <c r="T38" s="2"/>
      <c r="U38" s="2"/>
      <c r="V38" s="2"/>
      <c r="W38" s="2"/>
      <c r="X38" s="2"/>
      <c r="Y38" s="3"/>
      <c r="Z38" s="3"/>
      <c r="AB38" s="27"/>
      <c r="AC38" s="27"/>
      <c r="AD38" s="27"/>
    </row>
    <row r="39" spans="1:30" s="4" customFormat="1" x14ac:dyDescent="0.4">
      <c r="A39" s="2"/>
      <c r="B39" s="2"/>
      <c r="C39" s="2"/>
      <c r="D39" s="2"/>
      <c r="E39" s="2"/>
      <c r="F39" s="2"/>
      <c r="G39" s="2"/>
      <c r="H39" s="2"/>
      <c r="I39" s="2"/>
      <c r="J39" s="2"/>
      <c r="K39" s="2"/>
      <c r="L39" s="2"/>
      <c r="M39" s="2"/>
      <c r="N39" s="2"/>
      <c r="O39" s="3"/>
      <c r="P39" s="2"/>
      <c r="Q39" s="2"/>
      <c r="R39" s="2"/>
      <c r="S39" s="2"/>
      <c r="T39" s="2"/>
      <c r="U39" s="2"/>
      <c r="V39" s="2"/>
      <c r="W39" s="2"/>
      <c r="X39" s="2"/>
      <c r="Y39" s="3"/>
      <c r="Z39" s="3"/>
      <c r="AB39" s="27"/>
      <c r="AC39" s="27"/>
      <c r="AD39" s="27"/>
    </row>
    <row r="40" spans="1:30" s="4" customFormat="1" x14ac:dyDescent="0.4">
      <c r="A40" s="2"/>
      <c r="B40" s="2"/>
      <c r="C40" s="2"/>
      <c r="D40" s="2"/>
      <c r="E40" s="2"/>
      <c r="F40" s="2"/>
      <c r="G40" s="2"/>
      <c r="H40" s="2"/>
      <c r="I40" s="2"/>
      <c r="J40" s="2"/>
      <c r="K40" s="2"/>
      <c r="L40" s="2"/>
      <c r="M40" s="2"/>
      <c r="N40" s="2"/>
      <c r="O40" s="3"/>
      <c r="P40" s="2"/>
      <c r="Q40" s="2"/>
      <c r="R40" s="2"/>
      <c r="S40" s="2"/>
      <c r="T40" s="2"/>
      <c r="U40" s="2"/>
      <c r="V40" s="2"/>
      <c r="W40" s="2"/>
      <c r="X40" s="2"/>
      <c r="Y40" s="3"/>
      <c r="Z40" s="3"/>
      <c r="AB40" s="27"/>
      <c r="AC40" s="27"/>
      <c r="AD40" s="27"/>
    </row>
    <row r="41" spans="1:30" s="4" customFormat="1" x14ac:dyDescent="0.4">
      <c r="A41" s="2"/>
      <c r="B41" s="2"/>
      <c r="C41" s="2"/>
      <c r="D41" s="2"/>
      <c r="E41" s="2"/>
      <c r="F41" s="2"/>
      <c r="G41" s="2"/>
      <c r="H41" s="2"/>
      <c r="I41" s="2"/>
      <c r="J41" s="2"/>
      <c r="K41" s="2"/>
      <c r="L41" s="2"/>
      <c r="M41" s="2"/>
      <c r="N41" s="2"/>
      <c r="O41" s="3"/>
      <c r="P41" s="2"/>
      <c r="Q41" s="2"/>
      <c r="R41" s="2"/>
      <c r="S41" s="2"/>
      <c r="T41" s="2"/>
      <c r="U41" s="2"/>
      <c r="V41" s="2"/>
      <c r="W41" s="2"/>
      <c r="X41" s="2"/>
      <c r="Y41" s="3"/>
      <c r="Z41" s="3"/>
      <c r="AB41" s="27"/>
      <c r="AC41" s="27"/>
      <c r="AD41" s="27"/>
    </row>
    <row r="42" spans="1:30" s="4" customFormat="1" x14ac:dyDescent="0.4">
      <c r="A42" s="2"/>
      <c r="B42" s="2"/>
      <c r="C42" s="2"/>
      <c r="D42" s="2"/>
      <c r="E42" s="2"/>
      <c r="F42" s="2"/>
      <c r="G42" s="2"/>
      <c r="H42" s="2"/>
      <c r="I42" s="2"/>
      <c r="J42" s="2"/>
      <c r="K42" s="2"/>
      <c r="L42" s="2"/>
      <c r="M42" s="2"/>
      <c r="N42" s="2"/>
      <c r="O42" s="3"/>
      <c r="P42" s="2"/>
      <c r="Q42" s="2"/>
      <c r="R42" s="2"/>
      <c r="S42" s="2"/>
      <c r="T42" s="2"/>
      <c r="U42" s="2"/>
      <c r="V42" s="2"/>
      <c r="W42" s="2"/>
      <c r="X42" s="2"/>
      <c r="Y42" s="3"/>
      <c r="Z42" s="3"/>
      <c r="AB42" s="27"/>
      <c r="AC42" s="27"/>
      <c r="AD42" s="27"/>
    </row>
    <row r="43" spans="1:30" s="4" customFormat="1" x14ac:dyDescent="0.4">
      <c r="A43" s="2"/>
      <c r="B43" s="2"/>
      <c r="C43" s="2"/>
      <c r="D43" s="2"/>
      <c r="E43" s="2"/>
      <c r="F43" s="2"/>
      <c r="G43" s="2"/>
      <c r="H43" s="2"/>
      <c r="I43" s="2"/>
      <c r="J43" s="2"/>
      <c r="K43" s="2"/>
      <c r="L43" s="2"/>
      <c r="M43" s="2"/>
      <c r="N43" s="2"/>
      <c r="O43" s="3"/>
      <c r="P43" s="2"/>
      <c r="Q43" s="2"/>
      <c r="R43" s="2"/>
      <c r="S43" s="2"/>
      <c r="T43" s="2"/>
      <c r="U43" s="2"/>
      <c r="V43" s="2"/>
      <c r="W43" s="2"/>
      <c r="X43" s="2"/>
      <c r="Y43" s="3"/>
      <c r="Z43" s="3"/>
      <c r="AB43" s="27"/>
      <c r="AC43" s="27"/>
      <c r="AD43" s="27"/>
    </row>
    <row r="44" spans="1:30" s="4" customFormat="1" x14ac:dyDescent="0.4">
      <c r="A44" s="2"/>
      <c r="B44" s="2"/>
      <c r="C44" s="2"/>
      <c r="D44" s="2"/>
      <c r="E44" s="2"/>
      <c r="F44" s="2"/>
      <c r="G44" s="2"/>
      <c r="H44" s="2"/>
      <c r="I44" s="2"/>
      <c r="J44" s="2"/>
      <c r="K44" s="2"/>
      <c r="L44" s="2"/>
      <c r="M44" s="2"/>
      <c r="N44" s="2"/>
      <c r="O44" s="3"/>
      <c r="P44" s="2"/>
      <c r="Q44" s="2"/>
      <c r="R44" s="2"/>
      <c r="S44" s="2"/>
      <c r="T44" s="2"/>
      <c r="U44" s="2"/>
      <c r="V44" s="2"/>
      <c r="W44" s="2"/>
      <c r="X44" s="2"/>
      <c r="Y44" s="3"/>
      <c r="Z44" s="3"/>
      <c r="AB44" s="27"/>
      <c r="AC44" s="27"/>
      <c r="AD44" s="27"/>
    </row>
    <row r="45" spans="1:30" s="4" customFormat="1" x14ac:dyDescent="0.4">
      <c r="A45" s="2"/>
      <c r="B45" s="2"/>
      <c r="C45" s="2"/>
      <c r="D45" s="2"/>
      <c r="E45" s="2"/>
      <c r="F45" s="2"/>
      <c r="G45" s="2"/>
      <c r="H45" s="2"/>
      <c r="I45" s="2"/>
      <c r="J45" s="2"/>
      <c r="K45" s="2"/>
      <c r="L45" s="2"/>
      <c r="M45" s="2"/>
      <c r="N45" s="2"/>
      <c r="O45" s="3"/>
      <c r="P45" s="2"/>
      <c r="Q45" s="2"/>
      <c r="R45" s="2"/>
      <c r="S45" s="2"/>
      <c r="T45" s="2"/>
      <c r="U45" s="2"/>
      <c r="V45" s="2"/>
      <c r="W45" s="2"/>
      <c r="X45" s="2"/>
      <c r="Y45" s="3"/>
      <c r="Z45" s="3"/>
      <c r="AB45" s="27"/>
      <c r="AC45" s="27"/>
      <c r="AD45" s="27"/>
    </row>
    <row r="46" spans="1:30" s="4" customFormat="1" x14ac:dyDescent="0.4">
      <c r="A46" s="2"/>
      <c r="B46" s="2"/>
      <c r="C46" s="2"/>
      <c r="D46" s="2"/>
      <c r="E46" s="2"/>
      <c r="F46" s="2"/>
      <c r="G46" s="2"/>
      <c r="H46" s="2"/>
      <c r="I46" s="2"/>
      <c r="J46" s="2"/>
      <c r="K46" s="2"/>
      <c r="L46" s="2"/>
      <c r="M46" s="2"/>
      <c r="N46" s="2"/>
      <c r="O46" s="3"/>
      <c r="P46" s="2"/>
      <c r="Q46" s="2"/>
      <c r="R46" s="2"/>
      <c r="S46" s="2"/>
      <c r="T46" s="2"/>
      <c r="U46" s="2"/>
      <c r="V46" s="2"/>
      <c r="W46" s="2"/>
      <c r="X46" s="2"/>
      <c r="Y46" s="3"/>
      <c r="Z46" s="3"/>
      <c r="AB46" s="27"/>
      <c r="AC46" s="27"/>
      <c r="AD46" s="27"/>
    </row>
    <row r="47" spans="1:30" s="4" customFormat="1" x14ac:dyDescent="0.4">
      <c r="A47" s="2"/>
      <c r="B47" s="2"/>
      <c r="C47" s="2"/>
      <c r="D47" s="2"/>
      <c r="E47" s="2"/>
      <c r="F47" s="2"/>
      <c r="G47" s="2"/>
      <c r="H47" s="2"/>
      <c r="I47" s="2"/>
      <c r="J47" s="2"/>
      <c r="K47" s="2"/>
      <c r="L47" s="2"/>
      <c r="M47" s="2"/>
      <c r="N47" s="2"/>
      <c r="O47" s="3"/>
      <c r="P47" s="2"/>
      <c r="Q47" s="2"/>
      <c r="R47" s="2"/>
      <c r="S47" s="2"/>
      <c r="T47" s="2"/>
      <c r="U47" s="2"/>
      <c r="V47" s="2"/>
      <c r="W47" s="2"/>
      <c r="X47" s="2"/>
      <c r="Y47" s="3"/>
      <c r="Z47" s="3"/>
      <c r="AB47" s="27"/>
      <c r="AC47" s="27"/>
      <c r="AD47" s="27"/>
    </row>
    <row r="48" spans="1:30" s="4" customFormat="1" x14ac:dyDescent="0.4">
      <c r="A48" s="2"/>
      <c r="B48" s="2"/>
      <c r="C48" s="2"/>
      <c r="D48" s="2"/>
      <c r="E48" s="2"/>
      <c r="F48" s="2"/>
      <c r="G48" s="2"/>
      <c r="H48" s="2"/>
      <c r="I48" s="2"/>
      <c r="J48" s="2"/>
      <c r="K48" s="2"/>
      <c r="L48" s="2"/>
      <c r="M48" s="2"/>
      <c r="N48" s="2"/>
      <c r="O48" s="3"/>
      <c r="P48" s="2"/>
      <c r="Q48" s="2"/>
      <c r="R48" s="2"/>
      <c r="S48" s="2"/>
      <c r="T48" s="2"/>
      <c r="U48" s="2"/>
      <c r="V48" s="2"/>
      <c r="W48" s="2"/>
      <c r="X48" s="2"/>
      <c r="Y48" s="3"/>
      <c r="Z48" s="3"/>
      <c r="AB48" s="27"/>
      <c r="AC48" s="27"/>
      <c r="AD48" s="27"/>
    </row>
  </sheetData>
  <mergeCells count="42">
    <mergeCell ref="A15:C15"/>
    <mergeCell ref="A16:C16"/>
    <mergeCell ref="V13:AD13"/>
    <mergeCell ref="A14:C14"/>
    <mergeCell ref="V14:AD14"/>
    <mergeCell ref="D14:L14"/>
    <mergeCell ref="M14:U14"/>
    <mergeCell ref="D15:L15"/>
    <mergeCell ref="M15:U15"/>
    <mergeCell ref="D16:L16"/>
    <mergeCell ref="M16:U16"/>
    <mergeCell ref="V15:AD16"/>
    <mergeCell ref="A19:B21"/>
    <mergeCell ref="C20:AD20"/>
    <mergeCell ref="C19:AD19"/>
    <mergeCell ref="C21:AD21"/>
    <mergeCell ref="D17:L17"/>
    <mergeCell ref="M17:U17"/>
    <mergeCell ref="V17:AD17"/>
    <mergeCell ref="A17:C17"/>
    <mergeCell ref="A6:C6"/>
    <mergeCell ref="A13:C13"/>
    <mergeCell ref="D13:L13"/>
    <mergeCell ref="M13:U13"/>
    <mergeCell ref="A7:F10"/>
    <mergeCell ref="A2:AD2"/>
    <mergeCell ref="A4:C5"/>
    <mergeCell ref="T4:T5"/>
    <mergeCell ref="V4:Y4"/>
    <mergeCell ref="Z4:AD4"/>
    <mergeCell ref="V5:Y5"/>
    <mergeCell ref="Z5:AD5"/>
    <mergeCell ref="V6:Y6"/>
    <mergeCell ref="Z6:AD6"/>
    <mergeCell ref="Z7:AD7"/>
    <mergeCell ref="Z8:AD8"/>
    <mergeCell ref="G7:Y10"/>
    <mergeCell ref="D6:I6"/>
    <mergeCell ref="J6:O6"/>
    <mergeCell ref="P6:U6"/>
    <mergeCell ref="Z9:AD9"/>
    <mergeCell ref="Z10:AD10"/>
  </mergeCells>
  <phoneticPr fontId="6"/>
  <printOptions horizontalCentered="1"/>
  <pageMargins left="0.23622047244094491" right="0.23622047244094491" top="0.74803149606299213" bottom="0.74803149606299213" header="0.31496062992125984" footer="0.31496062992125984"/>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BreakPreview" zoomScale="110" zoomScaleNormal="130" zoomScaleSheetLayoutView="110" workbookViewId="0">
      <selection activeCell="C12" sqref="C12"/>
    </sheetView>
  </sheetViews>
  <sheetFormatPr defaultRowHeight="18.75" x14ac:dyDescent="0.4"/>
  <cols>
    <col min="1" max="1" width="22.875" style="206" customWidth="1"/>
    <col min="2" max="2" width="86.75" style="206" customWidth="1"/>
    <col min="3" max="16384" width="9" style="205"/>
  </cols>
  <sheetData>
    <row r="1" spans="1:2" ht="25.5" x14ac:dyDescent="0.4">
      <c r="A1" s="696" t="s">
        <v>334</v>
      </c>
      <c r="B1" s="697"/>
    </row>
    <row r="2" spans="1:2" ht="19.5" thickBot="1" x14ac:dyDescent="0.45"/>
    <row r="3" spans="1:2" s="209" customFormat="1" x14ac:dyDescent="0.4">
      <c r="A3" s="207" t="s">
        <v>335</v>
      </c>
      <c r="B3" s="208"/>
    </row>
    <row r="4" spans="1:2" s="209" customFormat="1" x14ac:dyDescent="0.4">
      <c r="A4" s="210" t="s">
        <v>288</v>
      </c>
      <c r="B4" s="211" t="s">
        <v>336</v>
      </c>
    </row>
    <row r="5" spans="1:2" s="209" customFormat="1" x14ac:dyDescent="0.4">
      <c r="A5" s="210" t="s">
        <v>290</v>
      </c>
      <c r="B5" s="211" t="s">
        <v>291</v>
      </c>
    </row>
    <row r="6" spans="1:2" s="209" customFormat="1" x14ac:dyDescent="0.4">
      <c r="A6" s="210" t="s">
        <v>292</v>
      </c>
      <c r="B6" s="211"/>
    </row>
    <row r="7" spans="1:2" x14ac:dyDescent="0.4">
      <c r="A7" s="210" t="s">
        <v>293</v>
      </c>
      <c r="B7" s="211" t="s">
        <v>337</v>
      </c>
    </row>
    <row r="8" spans="1:2" x14ac:dyDescent="0.4">
      <c r="A8" s="210" t="s">
        <v>295</v>
      </c>
      <c r="B8" s="211" t="s">
        <v>337</v>
      </c>
    </row>
    <row r="9" spans="1:2" ht="37.5" x14ac:dyDescent="0.4">
      <c r="A9" s="210" t="s">
        <v>296</v>
      </c>
      <c r="B9" s="212" t="s">
        <v>338</v>
      </c>
    </row>
    <row r="10" spans="1:2" x14ac:dyDescent="0.4">
      <c r="A10" s="210" t="s">
        <v>298</v>
      </c>
      <c r="B10" s="213" t="s">
        <v>299</v>
      </c>
    </row>
    <row r="11" spans="1:2" ht="48" thickBot="1" x14ac:dyDescent="0.45">
      <c r="A11" s="214" t="s">
        <v>300</v>
      </c>
      <c r="B11" s="215" t="s">
        <v>339</v>
      </c>
    </row>
    <row r="12" spans="1:2" ht="39" customHeight="1" x14ac:dyDescent="0.4">
      <c r="A12" s="698" t="s">
        <v>340</v>
      </c>
      <c r="B12" s="698"/>
    </row>
    <row r="13" spans="1:2" x14ac:dyDescent="0.4">
      <c r="A13" s="216"/>
      <c r="B13" s="216"/>
    </row>
    <row r="14" spans="1:2" s="209" customFormat="1" x14ac:dyDescent="0.4">
      <c r="A14" s="699" t="s">
        <v>341</v>
      </c>
      <c r="B14" s="699"/>
    </row>
    <row r="15" spans="1:2" s="209" customFormat="1" ht="18.75" customHeight="1" thickBot="1" x14ac:dyDescent="0.45">
      <c r="A15" s="217"/>
      <c r="B15" s="218" t="s">
        <v>342</v>
      </c>
    </row>
    <row r="16" spans="1:2" s="209" customFormat="1" x14ac:dyDescent="0.4">
      <c r="A16" s="700" t="s">
        <v>343</v>
      </c>
      <c r="B16" s="703" t="s">
        <v>344</v>
      </c>
    </row>
    <row r="17" spans="1:10" s="209" customFormat="1" ht="18.75" customHeight="1" x14ac:dyDescent="0.4">
      <c r="A17" s="701"/>
      <c r="B17" s="690"/>
      <c r="D17" s="205"/>
      <c r="E17" s="205"/>
      <c r="F17" s="205"/>
      <c r="G17" s="205"/>
      <c r="H17" s="205"/>
      <c r="I17" s="205"/>
      <c r="J17" s="205"/>
    </row>
    <row r="18" spans="1:10" s="209" customFormat="1" x14ac:dyDescent="0.4">
      <c r="A18" s="701"/>
      <c r="B18" s="704" t="s">
        <v>345</v>
      </c>
      <c r="D18" s="205"/>
      <c r="E18" s="205"/>
      <c r="F18" s="205"/>
      <c r="G18" s="205"/>
      <c r="H18" s="205"/>
      <c r="I18" s="205"/>
      <c r="J18" s="205"/>
    </row>
    <row r="19" spans="1:10" s="209" customFormat="1" x14ac:dyDescent="0.4">
      <c r="A19" s="701"/>
      <c r="B19" s="704"/>
      <c r="D19" s="205"/>
      <c r="E19" s="205"/>
      <c r="F19" s="205"/>
      <c r="G19" s="205"/>
      <c r="H19" s="205"/>
      <c r="I19" s="205"/>
      <c r="J19" s="205"/>
    </row>
    <row r="20" spans="1:10" s="209" customFormat="1" x14ac:dyDescent="0.4">
      <c r="A20" s="701"/>
      <c r="B20" s="704"/>
      <c r="D20" s="205"/>
      <c r="E20" s="205"/>
      <c r="F20" s="205"/>
      <c r="G20" s="205"/>
      <c r="H20" s="205"/>
      <c r="I20" s="205"/>
      <c r="J20" s="205"/>
    </row>
    <row r="21" spans="1:10" s="209" customFormat="1" x14ac:dyDescent="0.4">
      <c r="A21" s="701"/>
      <c r="B21" s="704"/>
      <c r="D21" s="205"/>
      <c r="E21" s="205"/>
      <c r="F21" s="205"/>
      <c r="G21" s="205"/>
      <c r="H21" s="205"/>
      <c r="I21" s="205"/>
      <c r="J21" s="205"/>
    </row>
    <row r="22" spans="1:10" s="209" customFormat="1" ht="19.5" thickBot="1" x14ac:dyDescent="0.45">
      <c r="A22" s="702"/>
      <c r="B22" s="705"/>
      <c r="D22" s="205"/>
      <c r="E22" s="205"/>
      <c r="F22" s="205"/>
      <c r="G22" s="205"/>
      <c r="H22" s="205"/>
      <c r="I22" s="205"/>
      <c r="J22" s="205"/>
    </row>
    <row r="23" spans="1:10" s="209" customFormat="1" x14ac:dyDescent="0.4">
      <c r="A23" s="219"/>
      <c r="B23" s="220"/>
      <c r="D23" s="205"/>
      <c r="E23" s="205"/>
      <c r="F23" s="205"/>
      <c r="G23" s="205"/>
      <c r="H23" s="205"/>
      <c r="I23" s="205"/>
      <c r="J23" s="205"/>
    </row>
    <row r="24" spans="1:10" s="222" customFormat="1" x14ac:dyDescent="0.4">
      <c r="A24" s="221" t="s">
        <v>346</v>
      </c>
      <c r="B24" s="221"/>
      <c r="D24" s="205"/>
      <c r="E24" s="205"/>
      <c r="F24" s="205"/>
      <c r="G24" s="205"/>
      <c r="H24" s="205"/>
      <c r="I24" s="205"/>
      <c r="J24" s="205"/>
    </row>
    <row r="25" spans="1:10" ht="19.5" thickBot="1" x14ac:dyDescent="0.45">
      <c r="A25" s="221"/>
      <c r="B25" s="223" t="s">
        <v>347</v>
      </c>
    </row>
    <row r="26" spans="1:10" x14ac:dyDescent="0.4">
      <c r="A26" s="207" t="s">
        <v>348</v>
      </c>
      <c r="B26" s="224" t="s">
        <v>349</v>
      </c>
    </row>
    <row r="27" spans="1:10" x14ac:dyDescent="0.4">
      <c r="A27" s="680" t="s">
        <v>350</v>
      </c>
      <c r="B27" s="683" t="s">
        <v>351</v>
      </c>
    </row>
    <row r="28" spans="1:10" x14ac:dyDescent="0.4">
      <c r="A28" s="681"/>
      <c r="B28" s="684"/>
    </row>
    <row r="29" spans="1:10" x14ac:dyDescent="0.4">
      <c r="A29" s="681"/>
      <c r="B29" s="684"/>
    </row>
    <row r="30" spans="1:10" x14ac:dyDescent="0.4">
      <c r="A30" s="681"/>
      <c r="B30" s="684"/>
    </row>
    <row r="31" spans="1:10" x14ac:dyDescent="0.4">
      <c r="A31" s="681"/>
      <c r="B31" s="684"/>
    </row>
    <row r="32" spans="1:10" x14ac:dyDescent="0.4">
      <c r="A32" s="681"/>
      <c r="B32" s="684"/>
    </row>
    <row r="33" spans="1:2" x14ac:dyDescent="0.4">
      <c r="A33" s="681"/>
      <c r="B33" s="684"/>
    </row>
    <row r="34" spans="1:2" x14ac:dyDescent="0.4">
      <c r="A34" s="682"/>
      <c r="B34" s="685"/>
    </row>
    <row r="35" spans="1:2" ht="95.25" customHeight="1" x14ac:dyDescent="0.4">
      <c r="A35" s="210" t="s">
        <v>352</v>
      </c>
      <c r="B35" s="225" t="s">
        <v>353</v>
      </c>
    </row>
    <row r="36" spans="1:2" ht="19.5" thickBot="1" x14ac:dyDescent="0.45">
      <c r="A36" s="226" t="s">
        <v>354</v>
      </c>
      <c r="B36" s="227" t="s">
        <v>355</v>
      </c>
    </row>
    <row r="37" spans="1:2" x14ac:dyDescent="0.4">
      <c r="A37" s="217"/>
      <c r="B37" s="217"/>
    </row>
    <row r="38" spans="1:2" x14ac:dyDescent="0.4">
      <c r="A38" s="686" t="s">
        <v>356</v>
      </c>
      <c r="B38" s="686"/>
    </row>
    <row r="39" spans="1:2" ht="19.5" thickBot="1" x14ac:dyDescent="0.45">
      <c r="A39" s="221"/>
      <c r="B39" s="223" t="s">
        <v>304</v>
      </c>
    </row>
    <row r="40" spans="1:2" x14ac:dyDescent="0.4">
      <c r="A40" s="687" t="s">
        <v>305</v>
      </c>
      <c r="B40" s="689" t="s">
        <v>306</v>
      </c>
    </row>
    <row r="41" spans="1:2" x14ac:dyDescent="0.4">
      <c r="A41" s="688"/>
      <c r="B41" s="690"/>
    </row>
    <row r="42" spans="1:2" x14ac:dyDescent="0.4">
      <c r="A42" s="688"/>
      <c r="B42" s="690"/>
    </row>
    <row r="43" spans="1:2" x14ac:dyDescent="0.4">
      <c r="A43" s="688"/>
      <c r="B43" s="690"/>
    </row>
    <row r="44" spans="1:2" x14ac:dyDescent="0.4">
      <c r="A44" s="688"/>
      <c r="B44" s="690"/>
    </row>
    <row r="45" spans="1:2" x14ac:dyDescent="0.4">
      <c r="A45" s="691" t="s">
        <v>307</v>
      </c>
      <c r="B45" s="694" t="s">
        <v>308</v>
      </c>
    </row>
    <row r="46" spans="1:2" x14ac:dyDescent="0.4">
      <c r="A46" s="692"/>
      <c r="B46" s="684"/>
    </row>
    <row r="47" spans="1:2" x14ac:dyDescent="0.4">
      <c r="A47" s="692"/>
      <c r="B47" s="684"/>
    </row>
    <row r="48" spans="1:2" x14ac:dyDescent="0.4">
      <c r="A48" s="692"/>
      <c r="B48" s="684"/>
    </row>
    <row r="49" spans="1:2" ht="19.5" thickBot="1" x14ac:dyDescent="0.45">
      <c r="A49" s="693"/>
      <c r="B49" s="695"/>
    </row>
    <row r="50" spans="1:2" x14ac:dyDescent="0.4">
      <c r="A50" s="217"/>
      <c r="B50" s="217"/>
    </row>
    <row r="51" spans="1:2" ht="19.5" thickBot="1" x14ac:dyDescent="0.45">
      <c r="A51" s="217" t="s">
        <v>357</v>
      </c>
      <c r="B51" s="217"/>
    </row>
    <row r="52" spans="1:2" ht="43.5" customHeight="1" thickBot="1" x14ac:dyDescent="0.45">
      <c r="A52" s="678"/>
      <c r="B52" s="679"/>
    </row>
  </sheetData>
  <mergeCells count="14">
    <mergeCell ref="A1:B1"/>
    <mergeCell ref="A12:B12"/>
    <mergeCell ref="A14:B14"/>
    <mergeCell ref="A16:A22"/>
    <mergeCell ref="B16:B17"/>
    <mergeCell ref="B18:B22"/>
    <mergeCell ref="A52:B52"/>
    <mergeCell ref="A27:A34"/>
    <mergeCell ref="B27:B34"/>
    <mergeCell ref="A38:B38"/>
    <mergeCell ref="A40:A44"/>
    <mergeCell ref="B40:B44"/>
    <mergeCell ref="A45:A49"/>
    <mergeCell ref="B45:B49"/>
  </mergeCells>
  <phoneticPr fontId="6"/>
  <printOptions horizontalCentered="1"/>
  <pageMargins left="0.70866141732283472" right="0.70866141732283472" top="0.74803149606299213" bottom="0.74803149606299213" header="0.31496062992125984" footer="0.31496062992125984"/>
  <pageSetup paperSize="9" scale="6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140" zoomScaleNormal="150" zoomScaleSheetLayoutView="140" workbookViewId="0">
      <selection activeCell="C8" sqref="C8:D8"/>
    </sheetView>
  </sheetViews>
  <sheetFormatPr defaultRowHeight="16.5" customHeight="1" x14ac:dyDescent="0.4"/>
  <cols>
    <col min="1" max="1" width="6.5" style="236" customWidth="1"/>
    <col min="2" max="2" width="24.875" style="236" customWidth="1"/>
    <col min="3" max="3" width="26.125" style="236" customWidth="1"/>
    <col min="4" max="4" width="50.5" style="236" customWidth="1"/>
    <col min="5" max="16384" width="9" style="228"/>
  </cols>
  <sheetData>
    <row r="1" spans="1:8" ht="16.5" customHeight="1" x14ac:dyDescent="0.4">
      <c r="A1" s="673" t="s">
        <v>358</v>
      </c>
      <c r="B1" s="673"/>
      <c r="C1" s="673"/>
      <c r="D1" s="673"/>
    </row>
    <row r="2" spans="1:8" ht="16.5" customHeight="1" thickBot="1" x14ac:dyDescent="0.45">
      <c r="A2" s="198"/>
      <c r="B2" s="198"/>
      <c r="C2" s="198"/>
      <c r="D2" s="198"/>
    </row>
    <row r="3" spans="1:8" s="229" customFormat="1" ht="16.5" customHeight="1" x14ac:dyDescent="0.4">
      <c r="A3" s="674" t="s">
        <v>312</v>
      </c>
      <c r="B3" s="675"/>
      <c r="C3" s="676"/>
      <c r="D3" s="677"/>
      <c r="F3" s="228"/>
      <c r="G3" s="228"/>
    </row>
    <row r="4" spans="1:8" s="229" customFormat="1" ht="16.5" customHeight="1" x14ac:dyDescent="0.4">
      <c r="A4" s="652" t="s">
        <v>313</v>
      </c>
      <c r="B4" s="653"/>
      <c r="C4" s="667" t="s">
        <v>314</v>
      </c>
      <c r="D4" s="668"/>
      <c r="F4" s="228"/>
      <c r="G4" s="228"/>
    </row>
    <row r="5" spans="1:8" s="229" customFormat="1" ht="16.5" customHeight="1" x14ac:dyDescent="0.4">
      <c r="A5" s="652" t="s">
        <v>290</v>
      </c>
      <c r="B5" s="653"/>
      <c r="C5" s="667" t="s">
        <v>315</v>
      </c>
      <c r="D5" s="668"/>
      <c r="F5" s="228"/>
      <c r="G5" s="228"/>
    </row>
    <row r="6" spans="1:8" ht="16.5" customHeight="1" x14ac:dyDescent="0.4">
      <c r="A6" s="652" t="s">
        <v>316</v>
      </c>
      <c r="B6" s="653"/>
      <c r="C6" s="667" t="s">
        <v>317</v>
      </c>
      <c r="D6" s="668"/>
    </row>
    <row r="7" spans="1:8" ht="16.5" customHeight="1" x14ac:dyDescent="0.4">
      <c r="A7" s="652" t="s">
        <v>318</v>
      </c>
      <c r="B7" s="653"/>
      <c r="C7" s="667" t="s">
        <v>317</v>
      </c>
      <c r="D7" s="668"/>
    </row>
    <row r="8" spans="1:8" ht="67.5" customHeight="1" x14ac:dyDescent="0.4">
      <c r="A8" s="669" t="s">
        <v>319</v>
      </c>
      <c r="B8" s="670"/>
      <c r="C8" s="671" t="s">
        <v>359</v>
      </c>
      <c r="D8" s="672"/>
    </row>
    <row r="9" spans="1:8" ht="16.5" customHeight="1" thickBot="1" x14ac:dyDescent="0.45">
      <c r="A9" s="654" t="s">
        <v>298</v>
      </c>
      <c r="B9" s="655"/>
      <c r="C9" s="657" t="s">
        <v>321</v>
      </c>
      <c r="D9" s="658"/>
    </row>
    <row r="10" spans="1:8" ht="16.5" customHeight="1" x14ac:dyDescent="0.4">
      <c r="A10" s="724" t="s">
        <v>322</v>
      </c>
      <c r="B10" s="724"/>
      <c r="C10" s="724"/>
      <c r="D10" s="724"/>
    </row>
    <row r="11" spans="1:8" ht="16.5" customHeight="1" x14ac:dyDescent="0.4">
      <c r="A11" s="230"/>
      <c r="B11" s="198"/>
      <c r="C11" s="198"/>
      <c r="D11" s="198"/>
    </row>
    <row r="12" spans="1:8" ht="16.5" customHeight="1" thickBot="1" x14ac:dyDescent="0.45">
      <c r="A12" s="204" t="s">
        <v>360</v>
      </c>
      <c r="B12" s="198"/>
      <c r="C12" s="198"/>
      <c r="D12" s="198"/>
    </row>
    <row r="13" spans="1:8" ht="16.5" customHeight="1" x14ac:dyDescent="0.4">
      <c r="A13" s="725"/>
      <c r="B13" s="726"/>
      <c r="C13" s="731" t="s">
        <v>361</v>
      </c>
      <c r="D13" s="732"/>
      <c r="H13" s="231"/>
    </row>
    <row r="14" spans="1:8" ht="16.5" customHeight="1" x14ac:dyDescent="0.4">
      <c r="A14" s="727"/>
      <c r="B14" s="728"/>
      <c r="C14" s="733" t="s">
        <v>362</v>
      </c>
      <c r="D14" s="734"/>
      <c r="E14" s="229"/>
    </row>
    <row r="15" spans="1:8" ht="16.5" customHeight="1" x14ac:dyDescent="0.4">
      <c r="A15" s="729"/>
      <c r="B15" s="730"/>
      <c r="C15" s="735" t="s">
        <v>363</v>
      </c>
      <c r="D15" s="736"/>
      <c r="E15" s="229"/>
    </row>
    <row r="16" spans="1:8" ht="16.5" customHeight="1" x14ac:dyDescent="0.4">
      <c r="A16" s="722" t="s">
        <v>364</v>
      </c>
      <c r="B16" s="232" t="s">
        <v>365</v>
      </c>
      <c r="C16" s="714" t="s">
        <v>366</v>
      </c>
      <c r="D16" s="715"/>
      <c r="E16" s="229"/>
    </row>
    <row r="17" spans="1:5" ht="16.5" customHeight="1" x14ac:dyDescent="0.4">
      <c r="A17" s="722"/>
      <c r="B17" s="232" t="s">
        <v>367</v>
      </c>
      <c r="C17" s="714" t="s">
        <v>368</v>
      </c>
      <c r="D17" s="715"/>
    </row>
    <row r="18" spans="1:5" ht="16.5" customHeight="1" x14ac:dyDescent="0.4">
      <c r="A18" s="722"/>
      <c r="B18" s="232" t="s">
        <v>369</v>
      </c>
      <c r="C18" s="714" t="s">
        <v>368</v>
      </c>
      <c r="D18" s="715"/>
    </row>
    <row r="19" spans="1:5" s="229" customFormat="1" ht="16.5" customHeight="1" x14ac:dyDescent="0.4">
      <c r="A19" s="722"/>
      <c r="B19" s="232" t="s">
        <v>370</v>
      </c>
      <c r="C19" s="714" t="s">
        <v>371</v>
      </c>
      <c r="D19" s="715"/>
      <c r="E19" s="228"/>
    </row>
    <row r="20" spans="1:5" s="229" customFormat="1" ht="16.5" customHeight="1" x14ac:dyDescent="0.4">
      <c r="A20" s="722" t="s">
        <v>372</v>
      </c>
      <c r="B20" s="232" t="s">
        <v>373</v>
      </c>
      <c r="C20" s="714" t="s">
        <v>368</v>
      </c>
      <c r="D20" s="715"/>
      <c r="E20" s="228"/>
    </row>
    <row r="21" spans="1:5" s="229" customFormat="1" ht="16.5" customHeight="1" x14ac:dyDescent="0.4">
      <c r="A21" s="722"/>
      <c r="B21" s="232" t="s">
        <v>374</v>
      </c>
      <c r="C21" s="714" t="s">
        <v>368</v>
      </c>
      <c r="D21" s="715"/>
      <c r="E21" s="228"/>
    </row>
    <row r="22" spans="1:5" s="229" customFormat="1" ht="16.5" customHeight="1" x14ac:dyDescent="0.4">
      <c r="A22" s="722"/>
      <c r="B22" s="232" t="s">
        <v>375</v>
      </c>
      <c r="C22" s="714" t="s">
        <v>368</v>
      </c>
      <c r="D22" s="715"/>
      <c r="E22" s="228"/>
    </row>
    <row r="23" spans="1:5" s="229" customFormat="1" ht="16.5" customHeight="1" x14ac:dyDescent="0.4">
      <c r="A23" s="722"/>
      <c r="B23" s="232" t="s">
        <v>376</v>
      </c>
      <c r="C23" s="714" t="s">
        <v>366</v>
      </c>
      <c r="D23" s="715"/>
      <c r="E23" s="228"/>
    </row>
    <row r="24" spans="1:5" s="229" customFormat="1" ht="16.5" customHeight="1" x14ac:dyDescent="0.4">
      <c r="A24" s="723"/>
      <c r="B24" s="232" t="s">
        <v>377</v>
      </c>
      <c r="C24" s="714" t="s">
        <v>368</v>
      </c>
      <c r="D24" s="715"/>
      <c r="E24" s="228"/>
    </row>
    <row r="25" spans="1:5" s="229" customFormat="1" ht="16.5" customHeight="1" x14ac:dyDescent="0.4">
      <c r="A25" s="716" t="s">
        <v>378</v>
      </c>
      <c r="B25" s="706" t="s">
        <v>379</v>
      </c>
      <c r="C25" s="719"/>
      <c r="D25" s="707"/>
      <c r="E25" s="228"/>
    </row>
    <row r="26" spans="1:5" ht="16.5" customHeight="1" x14ac:dyDescent="0.4">
      <c r="A26" s="717"/>
      <c r="B26" s="708"/>
      <c r="C26" s="720"/>
      <c r="D26" s="709"/>
    </row>
    <row r="27" spans="1:5" ht="16.5" customHeight="1" x14ac:dyDescent="0.4">
      <c r="A27" s="717"/>
      <c r="B27" s="708"/>
      <c r="C27" s="720"/>
      <c r="D27" s="709"/>
    </row>
    <row r="28" spans="1:5" ht="16.5" customHeight="1" x14ac:dyDescent="0.4">
      <c r="A28" s="717"/>
      <c r="B28" s="708"/>
      <c r="C28" s="720"/>
      <c r="D28" s="709"/>
    </row>
    <row r="29" spans="1:5" ht="16.5" customHeight="1" thickBot="1" x14ac:dyDescent="0.45">
      <c r="A29" s="718"/>
      <c r="B29" s="712"/>
      <c r="C29" s="721"/>
      <c r="D29" s="713"/>
    </row>
    <row r="30" spans="1:5" ht="16.5" customHeight="1" x14ac:dyDescent="0.4">
      <c r="A30" s="198"/>
      <c r="B30" s="204" t="s">
        <v>380</v>
      </c>
      <c r="C30" s="204"/>
      <c r="D30" s="204"/>
    </row>
    <row r="31" spans="1:5" ht="16.5" customHeight="1" thickBot="1" x14ac:dyDescent="0.45">
      <c r="A31" s="198" t="s">
        <v>381</v>
      </c>
      <c r="B31" s="204"/>
      <c r="C31" s="204"/>
      <c r="D31" s="233" t="s">
        <v>382</v>
      </c>
    </row>
    <row r="32" spans="1:5" ht="16.5" customHeight="1" x14ac:dyDescent="0.4">
      <c r="A32" s="674" t="s">
        <v>383</v>
      </c>
      <c r="B32" s="675"/>
      <c r="C32" s="676" t="s">
        <v>327</v>
      </c>
      <c r="D32" s="677"/>
    </row>
    <row r="33" spans="1:4" ht="16.5" customHeight="1" x14ac:dyDescent="0.4">
      <c r="A33" s="652" t="s">
        <v>384</v>
      </c>
      <c r="B33" s="653"/>
      <c r="C33" s="667" t="s">
        <v>327</v>
      </c>
      <c r="D33" s="668"/>
    </row>
    <row r="34" spans="1:4" ht="16.5" customHeight="1" x14ac:dyDescent="0.4">
      <c r="A34" s="652" t="s">
        <v>385</v>
      </c>
      <c r="B34" s="653"/>
      <c r="C34" s="706" t="s">
        <v>386</v>
      </c>
      <c r="D34" s="707"/>
    </row>
    <row r="35" spans="1:4" ht="16.5" customHeight="1" x14ac:dyDescent="0.4">
      <c r="A35" s="652"/>
      <c r="B35" s="653"/>
      <c r="C35" s="708"/>
      <c r="D35" s="709"/>
    </row>
    <row r="36" spans="1:4" ht="16.5" customHeight="1" x14ac:dyDescent="0.4">
      <c r="A36" s="652"/>
      <c r="B36" s="653"/>
      <c r="C36" s="708"/>
      <c r="D36" s="709"/>
    </row>
    <row r="37" spans="1:4" ht="16.5" customHeight="1" x14ac:dyDescent="0.4">
      <c r="A37" s="652"/>
      <c r="B37" s="653"/>
      <c r="C37" s="708"/>
      <c r="D37" s="709"/>
    </row>
    <row r="38" spans="1:4" ht="16.5" customHeight="1" x14ac:dyDescent="0.4">
      <c r="A38" s="652"/>
      <c r="B38" s="653"/>
      <c r="C38" s="708"/>
      <c r="D38" s="709"/>
    </row>
    <row r="39" spans="1:4" ht="16.5" customHeight="1" x14ac:dyDescent="0.4">
      <c r="A39" s="652"/>
      <c r="B39" s="653"/>
      <c r="C39" s="708"/>
      <c r="D39" s="709"/>
    </row>
    <row r="40" spans="1:4" ht="16.5" customHeight="1" x14ac:dyDescent="0.4">
      <c r="A40" s="652"/>
      <c r="B40" s="653"/>
      <c r="C40" s="710"/>
      <c r="D40" s="711"/>
    </row>
    <row r="41" spans="1:4" ht="16.5" customHeight="1" x14ac:dyDescent="0.4">
      <c r="A41" s="652" t="s">
        <v>352</v>
      </c>
      <c r="B41" s="653"/>
      <c r="C41" s="706" t="s">
        <v>387</v>
      </c>
      <c r="D41" s="707"/>
    </row>
    <row r="42" spans="1:4" ht="16.5" customHeight="1" x14ac:dyDescent="0.4">
      <c r="A42" s="652"/>
      <c r="B42" s="653"/>
      <c r="C42" s="708"/>
      <c r="D42" s="709"/>
    </row>
    <row r="43" spans="1:4" ht="16.5" customHeight="1" x14ac:dyDescent="0.4">
      <c r="A43" s="652"/>
      <c r="B43" s="653"/>
      <c r="C43" s="708"/>
      <c r="D43" s="709"/>
    </row>
    <row r="44" spans="1:4" ht="16.5" customHeight="1" x14ac:dyDescent="0.4">
      <c r="A44" s="652"/>
      <c r="B44" s="653"/>
      <c r="C44" s="708"/>
      <c r="D44" s="709"/>
    </row>
    <row r="45" spans="1:4" ht="16.5" customHeight="1" thickBot="1" x14ac:dyDescent="0.45">
      <c r="A45" s="654"/>
      <c r="B45" s="655"/>
      <c r="C45" s="712"/>
      <c r="D45" s="713"/>
    </row>
    <row r="46" spans="1:4" ht="16.5" customHeight="1" x14ac:dyDescent="0.4">
      <c r="A46" s="198"/>
      <c r="B46" s="234"/>
      <c r="C46" s="235"/>
      <c r="D46" s="235"/>
    </row>
    <row r="47" spans="1:4" ht="16.5" customHeight="1" thickBot="1" x14ac:dyDescent="0.45">
      <c r="A47" s="196" t="s">
        <v>388</v>
      </c>
      <c r="B47" s="196"/>
      <c r="C47" s="197"/>
      <c r="D47" s="198"/>
    </row>
    <row r="48" spans="1:4" ht="16.5" customHeight="1" x14ac:dyDescent="0.4">
      <c r="A48" s="660" t="s">
        <v>324</v>
      </c>
      <c r="B48" s="661"/>
      <c r="C48" s="661"/>
      <c r="D48" s="199" t="s">
        <v>325</v>
      </c>
    </row>
    <row r="49" spans="1:6" ht="16.5" customHeight="1" x14ac:dyDescent="0.4">
      <c r="A49" s="662" t="s">
        <v>326</v>
      </c>
      <c r="B49" s="663"/>
      <c r="C49" s="663"/>
      <c r="D49" s="200"/>
    </row>
    <row r="50" spans="1:6" ht="16.5" customHeight="1" x14ac:dyDescent="0.4">
      <c r="A50" s="662"/>
      <c r="B50" s="663"/>
      <c r="C50" s="663"/>
      <c r="D50" s="201" t="s">
        <v>327</v>
      </c>
    </row>
    <row r="51" spans="1:6" ht="16.5" customHeight="1" x14ac:dyDescent="0.4">
      <c r="A51" s="664" t="s">
        <v>328</v>
      </c>
      <c r="B51" s="665"/>
      <c r="C51" s="666"/>
      <c r="D51" s="202" t="s">
        <v>329</v>
      </c>
    </row>
    <row r="52" spans="1:6" ht="16.5" customHeight="1" x14ac:dyDescent="0.4">
      <c r="A52" s="652" t="s">
        <v>330</v>
      </c>
      <c r="B52" s="653"/>
      <c r="C52" s="653"/>
      <c r="D52" s="202" t="s">
        <v>329</v>
      </c>
    </row>
    <row r="53" spans="1:6" ht="16.5" customHeight="1" x14ac:dyDescent="0.4">
      <c r="A53" s="652" t="s">
        <v>389</v>
      </c>
      <c r="B53" s="653"/>
      <c r="C53" s="653"/>
      <c r="D53" s="202" t="s">
        <v>329</v>
      </c>
    </row>
    <row r="54" spans="1:6" ht="16.5" customHeight="1" thickBot="1" x14ac:dyDescent="0.45">
      <c r="A54" s="654" t="s">
        <v>332</v>
      </c>
      <c r="B54" s="655"/>
      <c r="C54" s="655"/>
      <c r="D54" s="203" t="s">
        <v>329</v>
      </c>
    </row>
    <row r="55" spans="1:6" ht="16.5" customHeight="1" x14ac:dyDescent="0.4">
      <c r="A55" s="197"/>
      <c r="B55" s="196"/>
      <c r="C55" s="204"/>
      <c r="D55" s="204"/>
    </row>
    <row r="56" spans="1:6" ht="16.5" customHeight="1" x14ac:dyDescent="0.4">
      <c r="A56" s="197" t="s">
        <v>390</v>
      </c>
      <c r="B56" s="197"/>
      <c r="C56" s="197"/>
      <c r="D56" s="198"/>
    </row>
    <row r="57" spans="1:6" ht="19.5" customHeight="1" x14ac:dyDescent="0.4">
      <c r="A57" s="656"/>
      <c r="B57" s="656"/>
      <c r="C57" s="656"/>
      <c r="D57" s="656"/>
    </row>
    <row r="60" spans="1:6" ht="16.5" customHeight="1" x14ac:dyDescent="0.4">
      <c r="F60" s="228" t="s">
        <v>391</v>
      </c>
    </row>
  </sheetData>
  <mergeCells count="48">
    <mergeCell ref="A5:B5"/>
    <mergeCell ref="C5:D5"/>
    <mergeCell ref="A1:D1"/>
    <mergeCell ref="A3:B3"/>
    <mergeCell ref="C3:D3"/>
    <mergeCell ref="A4:B4"/>
    <mergeCell ref="C4:D4"/>
    <mergeCell ref="A6:B6"/>
    <mergeCell ref="C6:D6"/>
    <mergeCell ref="A7:B7"/>
    <mergeCell ref="C7:D7"/>
    <mergeCell ref="A8:B8"/>
    <mergeCell ref="C8:D8"/>
    <mergeCell ref="A9:B9"/>
    <mergeCell ref="C9:D9"/>
    <mergeCell ref="A10:D10"/>
    <mergeCell ref="A13:B15"/>
    <mergeCell ref="C13:D13"/>
    <mergeCell ref="C14:D14"/>
    <mergeCell ref="C15:D15"/>
    <mergeCell ref="A16:A19"/>
    <mergeCell ref="C16:D16"/>
    <mergeCell ref="C17:D17"/>
    <mergeCell ref="C18:D18"/>
    <mergeCell ref="C19:D19"/>
    <mergeCell ref="A49:C50"/>
    <mergeCell ref="C24:D24"/>
    <mergeCell ref="A25:A29"/>
    <mergeCell ref="B25:D29"/>
    <mergeCell ref="A32:B32"/>
    <mergeCell ref="C32:D32"/>
    <mergeCell ref="A33:B33"/>
    <mergeCell ref="C33:D33"/>
    <mergeCell ref="A20:A24"/>
    <mergeCell ref="C20:D20"/>
    <mergeCell ref="C21:D21"/>
    <mergeCell ref="C22:D22"/>
    <mergeCell ref="C23:D23"/>
    <mergeCell ref="A34:B40"/>
    <mergeCell ref="C34:D40"/>
    <mergeCell ref="A41:B45"/>
    <mergeCell ref="C41:D45"/>
    <mergeCell ref="A48:C48"/>
    <mergeCell ref="A51:C51"/>
    <mergeCell ref="A52:C52"/>
    <mergeCell ref="A53:C53"/>
    <mergeCell ref="A54:C54"/>
    <mergeCell ref="A57:D57"/>
  </mergeCells>
  <phoneticPr fontId="6"/>
  <printOptions horizontalCentered="1"/>
  <pageMargins left="0.23622047244094491" right="0.23622047244094491" top="0.74803149606299213" bottom="0.74803149606299213" header="0.31496062992125984" footer="0.31496062992125984"/>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02"/>
  <sheetViews>
    <sheetView zoomScale="115" zoomScaleNormal="115" zoomScaleSheetLayoutView="80" zoomScalePageLayoutView="85" workbookViewId="0"/>
  </sheetViews>
  <sheetFormatPr defaultColWidth="2" defaultRowHeight="16.5" x14ac:dyDescent="0.4"/>
  <cols>
    <col min="1" max="2" width="1" style="783" customWidth="1"/>
    <col min="3" max="55" width="2" style="783"/>
    <col min="56" max="56" width="2" style="783" customWidth="1"/>
    <col min="57" max="57" width="2" style="786"/>
    <col min="58" max="58" width="2" style="786" customWidth="1"/>
    <col min="59" max="59" width="2" style="786"/>
    <col min="60" max="66" width="2" style="783"/>
    <col min="67" max="69" width="1" style="783" customWidth="1"/>
    <col min="70" max="70" width="0.875" style="783" customWidth="1"/>
    <col min="71" max="104" width="2" style="783"/>
    <col min="105" max="106" width="1.125" style="783" customWidth="1"/>
    <col min="107" max="16384" width="2" style="783"/>
  </cols>
  <sheetData>
    <row r="1" spans="2:71" s="737" customFormat="1" ht="11.25" customHeight="1" x14ac:dyDescent="0.15">
      <c r="C1" s="738"/>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40"/>
      <c r="BF1" s="740"/>
      <c r="BG1" s="740"/>
    </row>
    <row r="2" spans="2:71" s="737" customFormat="1" ht="19.5" customHeight="1" x14ac:dyDescent="0.2">
      <c r="B2" s="741" t="s">
        <v>392</v>
      </c>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c r="AO2" s="741"/>
      <c r="AP2" s="741"/>
      <c r="AQ2" s="741"/>
      <c r="AR2" s="741"/>
      <c r="AS2" s="741"/>
      <c r="AT2" s="741"/>
      <c r="AU2" s="741"/>
      <c r="AV2" s="741"/>
      <c r="AY2" s="742" t="s">
        <v>113</v>
      </c>
      <c r="AZ2" s="742"/>
      <c r="BA2" s="742"/>
      <c r="BB2" s="742"/>
      <c r="BC2" s="742"/>
      <c r="BD2" s="742" t="s">
        <v>114</v>
      </c>
      <c r="BE2" s="743"/>
      <c r="BF2" s="744"/>
      <c r="BG2" s="745"/>
      <c r="BH2" s="746" t="s">
        <v>115</v>
      </c>
      <c r="BI2" s="744"/>
      <c r="BJ2" s="745"/>
      <c r="BK2" s="746" t="s">
        <v>116</v>
      </c>
      <c r="BL2" s="747"/>
      <c r="BM2" s="748"/>
      <c r="BN2" s="746" t="s">
        <v>117</v>
      </c>
    </row>
    <row r="3" spans="2:71" s="737" customFormat="1" ht="5.25" customHeight="1" x14ac:dyDescent="0.15">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49"/>
      <c r="AK3" s="749"/>
      <c r="AL3" s="749"/>
      <c r="AM3" s="749"/>
      <c r="AN3" s="749"/>
      <c r="AO3" s="749"/>
      <c r="AP3" s="749"/>
      <c r="AQ3" s="749"/>
      <c r="AR3" s="749"/>
      <c r="AS3" s="749"/>
      <c r="AT3" s="749"/>
      <c r="AU3" s="749"/>
      <c r="AV3" s="749"/>
      <c r="AW3" s="749"/>
      <c r="AX3" s="749"/>
      <c r="AY3" s="749"/>
      <c r="AZ3" s="749"/>
      <c r="BA3" s="749"/>
      <c r="BB3" s="750"/>
      <c r="BC3" s="750"/>
      <c r="BD3" s="751"/>
      <c r="BE3" s="740"/>
      <c r="BF3" s="740"/>
      <c r="BG3" s="740"/>
      <c r="BS3" s="752"/>
    </row>
    <row r="4" spans="2:71" s="737" customFormat="1" ht="11.25" customHeight="1" x14ac:dyDescent="0.15">
      <c r="C4" s="749"/>
      <c r="D4" s="753" t="s">
        <v>1</v>
      </c>
      <c r="E4" s="753"/>
      <c r="F4" s="754"/>
      <c r="G4" s="755"/>
      <c r="H4" s="756"/>
      <c r="I4" s="756"/>
      <c r="J4" s="756"/>
      <c r="K4" s="756"/>
      <c r="L4" s="756"/>
      <c r="M4" s="756"/>
      <c r="N4" s="756"/>
      <c r="O4" s="757"/>
      <c r="P4" s="757"/>
      <c r="Q4" s="757"/>
      <c r="R4" s="756"/>
      <c r="S4" s="756"/>
      <c r="T4" s="758"/>
      <c r="U4" s="759" t="s">
        <v>118</v>
      </c>
      <c r="V4" s="760"/>
      <c r="Y4" s="751"/>
      <c r="AA4" s="761" t="s">
        <v>119</v>
      </c>
      <c r="AB4" s="761"/>
      <c r="AC4" s="762"/>
      <c r="AD4" s="763" t="s">
        <v>120</v>
      </c>
      <c r="AE4" s="764"/>
      <c r="AF4" s="764"/>
      <c r="AG4" s="765"/>
      <c r="AJ4" s="741" t="s">
        <v>121</v>
      </c>
      <c r="AK4" s="741"/>
      <c r="AL4" s="741"/>
      <c r="AM4" s="762"/>
      <c r="AN4" s="763"/>
      <c r="AO4" s="764"/>
      <c r="AP4" s="765"/>
      <c r="AQ4" s="751" t="s">
        <v>115</v>
      </c>
      <c r="AR4" s="751"/>
      <c r="AS4" s="763"/>
      <c r="AT4" s="765"/>
      <c r="AU4" s="751" t="s">
        <v>116</v>
      </c>
      <c r="AV4" s="763"/>
      <c r="AW4" s="765"/>
      <c r="AX4" s="751" t="s">
        <v>117</v>
      </c>
      <c r="AY4" s="751" t="s">
        <v>393</v>
      </c>
      <c r="AZ4" s="763"/>
      <c r="BA4" s="765"/>
      <c r="BB4" s="751" t="s">
        <v>123</v>
      </c>
      <c r="BC4" s="751" t="s">
        <v>394</v>
      </c>
      <c r="BE4" s="761" t="s">
        <v>125</v>
      </c>
      <c r="BF4" s="761"/>
      <c r="BG4" s="761"/>
      <c r="BH4" s="761"/>
      <c r="BI4" s="761"/>
      <c r="BJ4" s="761"/>
      <c r="BK4" s="761"/>
      <c r="BL4" s="762"/>
      <c r="BM4" s="766"/>
      <c r="BN4" s="767"/>
      <c r="BO4" s="768"/>
      <c r="BQ4" s="769"/>
      <c r="BS4" s="770"/>
    </row>
    <row r="5" spans="2:71" s="737" customFormat="1" ht="11.25" customHeight="1" x14ac:dyDescent="0.4">
      <c r="O5" s="771"/>
      <c r="P5" s="772"/>
      <c r="Q5" s="772"/>
      <c r="BE5" s="773"/>
      <c r="BF5" s="774"/>
      <c r="BG5" s="740"/>
      <c r="BS5" s="752"/>
    </row>
    <row r="6" spans="2:71" s="737" customFormat="1" ht="15" customHeight="1" x14ac:dyDescent="0.15">
      <c r="D6" s="775" t="s">
        <v>395</v>
      </c>
      <c r="E6" s="775"/>
      <c r="F6" s="775"/>
      <c r="G6" s="775"/>
      <c r="H6" s="775"/>
      <c r="I6" s="775"/>
      <c r="J6" s="775"/>
      <c r="K6" s="775"/>
      <c r="L6" s="775"/>
      <c r="M6" s="776"/>
      <c r="N6" s="777"/>
      <c r="O6" s="778"/>
      <c r="P6" s="779"/>
      <c r="Q6" s="779"/>
      <c r="R6" s="778"/>
      <c r="S6" s="778"/>
      <c r="T6" s="778"/>
      <c r="U6" s="778"/>
      <c r="V6" s="778"/>
      <c r="W6" s="780"/>
      <c r="X6" s="781"/>
      <c r="Y6" s="781"/>
      <c r="Z6" s="782" t="s">
        <v>396</v>
      </c>
      <c r="AA6" s="782"/>
      <c r="AB6" s="782"/>
      <c r="AC6" s="777"/>
      <c r="AD6" s="778"/>
      <c r="AE6" s="778"/>
      <c r="AF6" s="778"/>
      <c r="AG6" s="778"/>
      <c r="AH6" s="778"/>
      <c r="AI6" s="778"/>
      <c r="AJ6" s="778"/>
      <c r="AK6" s="778"/>
      <c r="AL6" s="780"/>
      <c r="AM6" s="737" t="s">
        <v>397</v>
      </c>
      <c r="AO6" s="781"/>
      <c r="AP6" s="781"/>
      <c r="AQ6" s="781"/>
      <c r="AR6" s="781"/>
      <c r="AS6" s="781"/>
      <c r="AT6" s="781"/>
      <c r="AU6" s="781"/>
      <c r="BE6" s="740"/>
      <c r="BF6" s="740"/>
      <c r="BG6" s="740"/>
      <c r="BS6" s="752"/>
    </row>
    <row r="7" spans="2:71" ht="6" customHeight="1" thickBot="1" x14ac:dyDescent="0.45">
      <c r="BE7" s="784"/>
      <c r="BF7" s="785"/>
      <c r="BS7" s="787"/>
    </row>
    <row r="8" spans="2:71" ht="11.25" customHeight="1" x14ac:dyDescent="0.4">
      <c r="B8" s="788" t="s">
        <v>398</v>
      </c>
      <c r="C8" s="789"/>
      <c r="D8" s="789"/>
      <c r="E8" s="789"/>
      <c r="F8" s="789"/>
      <c r="G8" s="789"/>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789"/>
      <c r="AJ8" s="790" t="s">
        <v>399</v>
      </c>
      <c r="AK8" s="789"/>
      <c r="AL8" s="789"/>
      <c r="AM8" s="789"/>
      <c r="AN8" s="789"/>
      <c r="AO8" s="789"/>
      <c r="AP8" s="789"/>
      <c r="AQ8" s="789"/>
      <c r="AR8" s="789"/>
      <c r="AS8" s="789"/>
      <c r="AT8" s="789"/>
      <c r="AU8" s="789"/>
      <c r="AV8" s="789"/>
      <c r="AW8" s="789"/>
      <c r="AX8" s="789"/>
      <c r="AY8" s="789"/>
      <c r="AZ8" s="789"/>
      <c r="BA8" s="789"/>
      <c r="BB8" s="789"/>
      <c r="BC8" s="789"/>
      <c r="BD8" s="791"/>
      <c r="BE8" s="789"/>
      <c r="BF8" s="791"/>
      <c r="BG8" s="789"/>
      <c r="BH8" s="789"/>
      <c r="BI8" s="789"/>
      <c r="BJ8" s="789"/>
      <c r="BK8" s="789"/>
      <c r="BL8" s="789"/>
      <c r="BM8" s="789"/>
      <c r="BN8" s="789"/>
      <c r="BO8" s="792"/>
      <c r="BS8" s="787"/>
    </row>
    <row r="9" spans="2:71" ht="11.25" customHeight="1" x14ac:dyDescent="0.4">
      <c r="B9" s="793"/>
      <c r="C9" s="794"/>
      <c r="D9" s="795"/>
      <c r="E9" s="795"/>
      <c r="F9" s="795"/>
      <c r="G9" s="795"/>
      <c r="H9" s="795"/>
      <c r="I9" s="795"/>
      <c r="J9" s="795"/>
      <c r="K9" s="795"/>
      <c r="L9" s="795"/>
      <c r="M9" s="795"/>
      <c r="N9" s="795"/>
      <c r="O9" s="795"/>
      <c r="P9" s="795"/>
      <c r="Q9" s="795"/>
      <c r="R9" s="795"/>
      <c r="S9" s="795"/>
      <c r="T9" s="795"/>
      <c r="U9" s="795"/>
      <c r="V9" s="795"/>
      <c r="W9" s="795"/>
      <c r="X9" s="795"/>
      <c r="Y9" s="795"/>
      <c r="Z9" s="795"/>
      <c r="AA9" s="795"/>
      <c r="AB9" s="795"/>
      <c r="AC9" s="795"/>
      <c r="AD9" s="795"/>
      <c r="AE9" s="795"/>
      <c r="AF9" s="795"/>
      <c r="AG9" s="796"/>
      <c r="AJ9" s="794"/>
      <c r="AK9" s="795"/>
      <c r="AL9" s="795"/>
      <c r="AM9" s="795"/>
      <c r="AN9" s="795"/>
      <c r="AO9" s="795"/>
      <c r="AP9" s="795"/>
      <c r="AQ9" s="795"/>
      <c r="AR9" s="795"/>
      <c r="AS9" s="795"/>
      <c r="AT9" s="795"/>
      <c r="AU9" s="795"/>
      <c r="AV9" s="795"/>
      <c r="AW9" s="795"/>
      <c r="AX9" s="795"/>
      <c r="AY9" s="795"/>
      <c r="AZ9" s="795"/>
      <c r="BA9" s="795"/>
      <c r="BB9" s="795"/>
      <c r="BC9" s="795"/>
      <c r="BD9" s="795"/>
      <c r="BE9" s="795"/>
      <c r="BF9" s="795"/>
      <c r="BG9" s="795"/>
      <c r="BH9" s="795"/>
      <c r="BI9" s="795"/>
      <c r="BJ9" s="795"/>
      <c r="BK9" s="795"/>
      <c r="BL9" s="795"/>
      <c r="BM9" s="795"/>
      <c r="BN9" s="796"/>
      <c r="BO9" s="797"/>
      <c r="BS9" s="787"/>
    </row>
    <row r="10" spans="2:71" ht="11.25" customHeight="1" x14ac:dyDescent="0.4">
      <c r="B10" s="793"/>
      <c r="C10" s="798"/>
      <c r="D10" s="799"/>
      <c r="E10" s="799"/>
      <c r="F10" s="799"/>
      <c r="G10" s="799"/>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800"/>
      <c r="AJ10" s="798"/>
      <c r="AK10" s="799"/>
      <c r="AL10" s="799"/>
      <c r="AM10" s="799"/>
      <c r="AN10" s="799"/>
      <c r="AO10" s="799"/>
      <c r="AP10" s="799"/>
      <c r="AQ10" s="799"/>
      <c r="AR10" s="799"/>
      <c r="AS10" s="799"/>
      <c r="AT10" s="799"/>
      <c r="AU10" s="799"/>
      <c r="AV10" s="799"/>
      <c r="AW10" s="799"/>
      <c r="AX10" s="799"/>
      <c r="AY10" s="799"/>
      <c r="AZ10" s="799"/>
      <c r="BA10" s="799"/>
      <c r="BB10" s="799"/>
      <c r="BC10" s="799"/>
      <c r="BD10" s="799"/>
      <c r="BE10" s="799"/>
      <c r="BF10" s="799"/>
      <c r="BG10" s="799"/>
      <c r="BH10" s="799"/>
      <c r="BI10" s="799"/>
      <c r="BJ10" s="799"/>
      <c r="BK10" s="799"/>
      <c r="BL10" s="799"/>
      <c r="BM10" s="799"/>
      <c r="BN10" s="800"/>
      <c r="BO10" s="797"/>
      <c r="BS10" s="787"/>
    </row>
    <row r="11" spans="2:71" ht="11.25" customHeight="1" x14ac:dyDescent="0.4">
      <c r="B11" s="793"/>
      <c r="C11" s="798"/>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800"/>
      <c r="AJ11" s="798"/>
      <c r="AK11" s="799"/>
      <c r="AL11" s="799"/>
      <c r="AM11" s="799"/>
      <c r="AN11" s="799"/>
      <c r="AO11" s="799"/>
      <c r="AP11" s="799"/>
      <c r="AQ11" s="799"/>
      <c r="AR11" s="799"/>
      <c r="AS11" s="799"/>
      <c r="AT11" s="799"/>
      <c r="AU11" s="799"/>
      <c r="AV11" s="799"/>
      <c r="AW11" s="799"/>
      <c r="AX11" s="799"/>
      <c r="AY11" s="799"/>
      <c r="AZ11" s="799"/>
      <c r="BA11" s="799"/>
      <c r="BB11" s="799"/>
      <c r="BC11" s="799"/>
      <c r="BD11" s="799"/>
      <c r="BE11" s="799"/>
      <c r="BF11" s="799"/>
      <c r="BG11" s="799"/>
      <c r="BH11" s="799"/>
      <c r="BI11" s="799"/>
      <c r="BJ11" s="799"/>
      <c r="BK11" s="799"/>
      <c r="BL11" s="799"/>
      <c r="BM11" s="799"/>
      <c r="BN11" s="800"/>
      <c r="BO11" s="797"/>
      <c r="BS11" s="787"/>
    </row>
    <row r="12" spans="2:71" ht="11.25" customHeight="1" x14ac:dyDescent="0.4">
      <c r="B12" s="793"/>
      <c r="C12" s="798"/>
      <c r="D12" s="799"/>
      <c r="E12" s="799"/>
      <c r="F12" s="799"/>
      <c r="G12" s="799"/>
      <c r="H12" s="799"/>
      <c r="I12" s="799"/>
      <c r="J12" s="799"/>
      <c r="K12" s="799"/>
      <c r="L12" s="799"/>
      <c r="M12" s="799"/>
      <c r="N12" s="799"/>
      <c r="O12" s="799"/>
      <c r="P12" s="799"/>
      <c r="Q12" s="799"/>
      <c r="R12" s="799"/>
      <c r="S12" s="799"/>
      <c r="T12" s="799"/>
      <c r="U12" s="799"/>
      <c r="V12" s="799"/>
      <c r="W12" s="799"/>
      <c r="X12" s="799"/>
      <c r="Y12" s="799"/>
      <c r="Z12" s="799"/>
      <c r="AA12" s="799"/>
      <c r="AB12" s="799"/>
      <c r="AC12" s="799"/>
      <c r="AD12" s="799"/>
      <c r="AE12" s="799"/>
      <c r="AF12" s="799"/>
      <c r="AG12" s="800"/>
      <c r="AJ12" s="798"/>
      <c r="AK12" s="799"/>
      <c r="AL12" s="799"/>
      <c r="AM12" s="799"/>
      <c r="AN12" s="799"/>
      <c r="AO12" s="799"/>
      <c r="AP12" s="799"/>
      <c r="AQ12" s="799"/>
      <c r="AR12" s="799"/>
      <c r="AS12" s="799"/>
      <c r="AT12" s="799"/>
      <c r="AU12" s="799"/>
      <c r="AV12" s="799"/>
      <c r="AW12" s="799"/>
      <c r="AX12" s="799"/>
      <c r="AY12" s="799"/>
      <c r="AZ12" s="799"/>
      <c r="BA12" s="799"/>
      <c r="BB12" s="799"/>
      <c r="BC12" s="799"/>
      <c r="BD12" s="799"/>
      <c r="BE12" s="799"/>
      <c r="BF12" s="799"/>
      <c r="BG12" s="799"/>
      <c r="BH12" s="799"/>
      <c r="BI12" s="799"/>
      <c r="BJ12" s="799"/>
      <c r="BK12" s="799"/>
      <c r="BL12" s="799"/>
      <c r="BM12" s="799"/>
      <c r="BN12" s="800"/>
      <c r="BO12" s="797"/>
      <c r="BS12" s="787"/>
    </row>
    <row r="13" spans="2:71" ht="11.25" customHeight="1" x14ac:dyDescent="0.4">
      <c r="B13" s="793"/>
      <c r="C13" s="801"/>
      <c r="D13" s="802"/>
      <c r="E13" s="802"/>
      <c r="F13" s="802"/>
      <c r="G13" s="802"/>
      <c r="H13" s="802"/>
      <c r="I13" s="802"/>
      <c r="J13" s="802"/>
      <c r="K13" s="802"/>
      <c r="L13" s="802"/>
      <c r="M13" s="802"/>
      <c r="N13" s="802"/>
      <c r="O13" s="802"/>
      <c r="P13" s="802"/>
      <c r="Q13" s="802"/>
      <c r="R13" s="802"/>
      <c r="S13" s="802"/>
      <c r="T13" s="802"/>
      <c r="U13" s="802"/>
      <c r="V13" s="802"/>
      <c r="W13" s="802"/>
      <c r="X13" s="802"/>
      <c r="Y13" s="802"/>
      <c r="Z13" s="802"/>
      <c r="AA13" s="802"/>
      <c r="AB13" s="802"/>
      <c r="AC13" s="802"/>
      <c r="AD13" s="802"/>
      <c r="AE13" s="802"/>
      <c r="AF13" s="802"/>
      <c r="AG13" s="803"/>
      <c r="AJ13" s="801"/>
      <c r="AK13" s="802"/>
      <c r="AL13" s="802"/>
      <c r="AM13" s="802"/>
      <c r="AN13" s="802"/>
      <c r="AO13" s="802"/>
      <c r="AP13" s="802"/>
      <c r="AQ13" s="802"/>
      <c r="AR13" s="802"/>
      <c r="AS13" s="802"/>
      <c r="AT13" s="802"/>
      <c r="AU13" s="802"/>
      <c r="AV13" s="802"/>
      <c r="AW13" s="802"/>
      <c r="AX13" s="802"/>
      <c r="AY13" s="802"/>
      <c r="AZ13" s="802"/>
      <c r="BA13" s="802"/>
      <c r="BB13" s="802"/>
      <c r="BC13" s="802"/>
      <c r="BD13" s="802"/>
      <c r="BE13" s="802"/>
      <c r="BF13" s="802"/>
      <c r="BG13" s="802"/>
      <c r="BH13" s="802"/>
      <c r="BI13" s="802"/>
      <c r="BJ13" s="802"/>
      <c r="BK13" s="802"/>
      <c r="BL13" s="802"/>
      <c r="BM13" s="802"/>
      <c r="BN13" s="803"/>
      <c r="BO13" s="797"/>
      <c r="BS13" s="787"/>
    </row>
    <row r="14" spans="2:71" ht="5.25" customHeight="1" thickBot="1" x14ac:dyDescent="0.45">
      <c r="B14" s="804"/>
      <c r="C14" s="805"/>
      <c r="D14" s="805"/>
      <c r="E14" s="805"/>
      <c r="F14" s="805"/>
      <c r="G14" s="805"/>
      <c r="H14" s="805"/>
      <c r="I14" s="805"/>
      <c r="J14" s="805"/>
      <c r="K14" s="805"/>
      <c r="L14" s="805"/>
      <c r="M14" s="805"/>
      <c r="N14" s="805"/>
      <c r="O14" s="805"/>
      <c r="P14" s="805"/>
      <c r="Q14" s="805"/>
      <c r="R14" s="805"/>
      <c r="S14" s="805"/>
      <c r="T14" s="805"/>
      <c r="U14" s="805"/>
      <c r="V14" s="805"/>
      <c r="W14" s="805"/>
      <c r="X14" s="805"/>
      <c r="Y14" s="805"/>
      <c r="Z14" s="805"/>
      <c r="AA14" s="805"/>
      <c r="AB14" s="805"/>
      <c r="AC14" s="806"/>
      <c r="AD14" s="805"/>
      <c r="AE14" s="805"/>
      <c r="AF14" s="805"/>
      <c r="AG14" s="805"/>
      <c r="AH14" s="805"/>
      <c r="AI14" s="805"/>
      <c r="AJ14" s="805"/>
      <c r="AK14" s="805"/>
      <c r="AL14" s="805"/>
      <c r="AM14" s="805"/>
      <c r="AN14" s="805"/>
      <c r="AO14" s="805"/>
      <c r="AP14" s="805"/>
      <c r="AQ14" s="805"/>
      <c r="AR14" s="805"/>
      <c r="AS14" s="805"/>
      <c r="AT14" s="805"/>
      <c r="AU14" s="805"/>
      <c r="AV14" s="805"/>
      <c r="AW14" s="805"/>
      <c r="AX14" s="805"/>
      <c r="AY14" s="805"/>
      <c r="AZ14" s="805"/>
      <c r="BA14" s="805"/>
      <c r="BB14" s="805"/>
      <c r="BC14" s="805"/>
      <c r="BD14" s="806"/>
      <c r="BE14" s="806"/>
      <c r="BF14" s="806"/>
      <c r="BG14" s="806"/>
      <c r="BH14" s="806"/>
      <c r="BI14" s="806"/>
      <c r="BJ14" s="806"/>
      <c r="BK14" s="806"/>
      <c r="BL14" s="806"/>
      <c r="BM14" s="806"/>
      <c r="BN14" s="806"/>
      <c r="BO14" s="807"/>
      <c r="BS14" s="787"/>
    </row>
    <row r="15" spans="2:71" ht="6" customHeight="1" thickBot="1" x14ac:dyDescent="0.45">
      <c r="BE15" s="783"/>
      <c r="BF15" s="783"/>
      <c r="BG15" s="783"/>
      <c r="BS15" s="787"/>
    </row>
    <row r="16" spans="2:71" x14ac:dyDescent="0.4">
      <c r="B16" s="788" t="s">
        <v>126</v>
      </c>
      <c r="C16" s="789"/>
      <c r="D16" s="789"/>
      <c r="E16" s="789"/>
      <c r="F16" s="789"/>
      <c r="G16" s="789"/>
      <c r="H16" s="789"/>
      <c r="I16" s="789"/>
      <c r="J16" s="789"/>
      <c r="K16" s="789"/>
      <c r="L16" s="789"/>
      <c r="M16" s="789"/>
      <c r="N16" s="789"/>
      <c r="O16" s="789"/>
      <c r="P16" s="789"/>
      <c r="Q16" s="789"/>
      <c r="R16" s="789"/>
      <c r="S16" s="789"/>
      <c r="T16" s="789"/>
      <c r="U16" s="789"/>
      <c r="V16" s="789"/>
      <c r="W16" s="789"/>
      <c r="X16" s="789"/>
      <c r="Y16" s="789"/>
      <c r="Z16" s="789"/>
      <c r="AA16" s="789"/>
      <c r="AB16" s="789"/>
      <c r="AC16" s="789"/>
      <c r="AD16" s="789"/>
      <c r="AE16" s="789"/>
      <c r="AF16" s="789"/>
      <c r="AG16" s="789"/>
      <c r="AH16" s="789"/>
      <c r="AI16" s="789"/>
      <c r="AJ16" s="789"/>
      <c r="AK16" s="789"/>
      <c r="AL16" s="789"/>
      <c r="AM16" s="789"/>
      <c r="AN16" s="789"/>
      <c r="AO16" s="789"/>
      <c r="AP16" s="789"/>
      <c r="AQ16" s="789"/>
      <c r="AR16" s="789"/>
      <c r="AS16" s="789"/>
      <c r="AT16" s="789"/>
      <c r="AU16" s="789"/>
      <c r="AV16" s="789"/>
      <c r="AW16" s="789"/>
      <c r="AX16" s="789"/>
      <c r="AY16" s="789"/>
      <c r="AZ16" s="789"/>
      <c r="BA16" s="789"/>
      <c r="BB16" s="789"/>
      <c r="BC16" s="789"/>
      <c r="BD16" s="789"/>
      <c r="BE16" s="789"/>
      <c r="BF16" s="789"/>
      <c r="BG16" s="789"/>
      <c r="BH16" s="789"/>
      <c r="BI16" s="789"/>
      <c r="BJ16" s="789"/>
      <c r="BK16" s="789"/>
      <c r="BL16" s="789"/>
      <c r="BM16" s="789"/>
      <c r="BN16" s="789"/>
      <c r="BO16" s="792"/>
    </row>
    <row r="17" spans="1:71" ht="12.75" customHeight="1" x14ac:dyDescent="0.4">
      <c r="B17" s="793"/>
      <c r="C17" s="808" t="s">
        <v>400</v>
      </c>
      <c r="D17" s="809"/>
      <c r="E17" s="809"/>
      <c r="F17" s="809"/>
      <c r="G17" s="809"/>
      <c r="H17" s="809"/>
      <c r="I17" s="809"/>
      <c r="J17" s="809"/>
      <c r="K17" s="809"/>
      <c r="L17" s="809"/>
      <c r="M17" s="809"/>
      <c r="N17" s="809"/>
      <c r="O17" s="809"/>
      <c r="P17" s="809"/>
      <c r="Q17" s="809"/>
      <c r="R17" s="809"/>
      <c r="S17" s="809"/>
      <c r="T17" s="809"/>
      <c r="U17" s="809"/>
      <c r="V17" s="809"/>
      <c r="W17" s="809"/>
      <c r="X17" s="809"/>
      <c r="Y17" s="809"/>
      <c r="Z17" s="809"/>
      <c r="AA17" s="809"/>
      <c r="AB17" s="809"/>
      <c r="AC17" s="809"/>
      <c r="AD17" s="809"/>
      <c r="AE17" s="809"/>
      <c r="AF17" s="809"/>
      <c r="AG17" s="809"/>
      <c r="AH17" s="809"/>
      <c r="AI17" s="809"/>
      <c r="AJ17" s="809"/>
      <c r="AK17" s="809"/>
      <c r="AL17" s="809"/>
      <c r="AM17" s="809"/>
      <c r="AN17" s="809"/>
      <c r="AO17" s="809"/>
      <c r="AP17" s="809"/>
      <c r="AQ17" s="809"/>
      <c r="AR17" s="809"/>
      <c r="AS17" s="809"/>
      <c r="AT17" s="809"/>
      <c r="AU17" s="809"/>
      <c r="AV17" s="809"/>
      <c r="AW17" s="809"/>
      <c r="AX17" s="809"/>
      <c r="AY17" s="809"/>
      <c r="AZ17" s="809"/>
      <c r="BA17" s="809"/>
      <c r="BB17" s="809"/>
      <c r="BC17" s="809"/>
      <c r="BD17" s="809"/>
      <c r="BE17" s="809"/>
      <c r="BF17" s="809"/>
      <c r="BG17" s="809"/>
      <c r="BH17" s="809"/>
      <c r="BI17" s="809"/>
      <c r="BJ17" s="809"/>
      <c r="BK17" s="809"/>
      <c r="BL17" s="809"/>
      <c r="BM17" s="809"/>
      <c r="BN17" s="810"/>
      <c r="BO17" s="797"/>
    </row>
    <row r="18" spans="1:71" x14ac:dyDescent="0.4">
      <c r="B18" s="793"/>
      <c r="C18" s="811"/>
      <c r="D18" s="812"/>
      <c r="E18" s="812"/>
      <c r="F18" s="812"/>
      <c r="G18" s="812"/>
      <c r="H18" s="812"/>
      <c r="I18" s="812"/>
      <c r="J18" s="812"/>
      <c r="K18" s="812"/>
      <c r="L18" s="812"/>
      <c r="M18" s="812"/>
      <c r="N18" s="812"/>
      <c r="O18" s="812"/>
      <c r="P18" s="812"/>
      <c r="Q18" s="812"/>
      <c r="R18" s="812"/>
      <c r="S18" s="812"/>
      <c r="T18" s="812"/>
      <c r="U18" s="812"/>
      <c r="V18" s="812"/>
      <c r="W18" s="812"/>
      <c r="X18" s="812"/>
      <c r="Y18" s="812"/>
      <c r="Z18" s="812"/>
      <c r="AA18" s="812"/>
      <c r="AB18" s="812"/>
      <c r="AC18" s="812"/>
      <c r="AD18" s="812"/>
      <c r="AE18" s="812"/>
      <c r="AF18" s="812"/>
      <c r="AG18" s="812"/>
      <c r="AH18" s="812"/>
      <c r="AI18" s="812"/>
      <c r="AJ18" s="812"/>
      <c r="AK18" s="812"/>
      <c r="AL18" s="812"/>
      <c r="AM18" s="812"/>
      <c r="AN18" s="812"/>
      <c r="AO18" s="812"/>
      <c r="AP18" s="812"/>
      <c r="AQ18" s="812"/>
      <c r="AR18" s="812"/>
      <c r="AS18" s="812"/>
      <c r="AT18" s="812"/>
      <c r="AU18" s="812"/>
      <c r="AV18" s="812"/>
      <c r="AW18" s="812"/>
      <c r="AX18" s="812"/>
      <c r="AY18" s="812"/>
      <c r="AZ18" s="812"/>
      <c r="BA18" s="812"/>
      <c r="BB18" s="812"/>
      <c r="BC18" s="812"/>
      <c r="BD18" s="812"/>
      <c r="BE18" s="812"/>
      <c r="BF18" s="812"/>
      <c r="BG18" s="812"/>
      <c r="BH18" s="812"/>
      <c r="BI18" s="812"/>
      <c r="BJ18" s="812"/>
      <c r="BK18" s="812"/>
      <c r="BL18" s="812"/>
      <c r="BM18" s="812"/>
      <c r="BN18" s="813"/>
      <c r="BO18" s="797"/>
    </row>
    <row r="19" spans="1:71" x14ac:dyDescent="0.4">
      <c r="B19" s="793"/>
      <c r="C19" s="814" t="s">
        <v>127</v>
      </c>
      <c r="D19" s="815"/>
      <c r="E19" s="815"/>
      <c r="F19" s="815"/>
      <c r="G19" s="815"/>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5"/>
      <c r="AL19" s="815"/>
      <c r="AM19" s="815"/>
      <c r="AN19" s="815"/>
      <c r="AO19" s="815"/>
      <c r="AP19" s="815"/>
      <c r="AQ19" s="815"/>
      <c r="AR19" s="815"/>
      <c r="AS19" s="815"/>
      <c r="AT19" s="815"/>
      <c r="AU19" s="815"/>
      <c r="AV19" s="815"/>
      <c r="AW19" s="815"/>
      <c r="AX19" s="815"/>
      <c r="AY19" s="815"/>
      <c r="AZ19" s="815"/>
      <c r="BA19" s="815"/>
      <c r="BB19" s="815"/>
      <c r="BC19" s="815"/>
      <c r="BD19" s="815"/>
      <c r="BE19" s="815"/>
      <c r="BF19" s="815"/>
      <c r="BG19" s="815"/>
      <c r="BH19" s="815"/>
      <c r="BI19" s="815"/>
      <c r="BJ19" s="815"/>
      <c r="BK19" s="815"/>
      <c r="BL19" s="815"/>
      <c r="BM19" s="815"/>
      <c r="BN19" s="816"/>
      <c r="BO19" s="797"/>
    </row>
    <row r="20" spans="1:71" x14ac:dyDescent="0.4">
      <c r="B20" s="793"/>
      <c r="C20" s="817"/>
      <c r="D20" s="818"/>
      <c r="E20" s="818"/>
      <c r="F20" s="818"/>
      <c r="G20" s="818"/>
      <c r="H20" s="818"/>
      <c r="I20" s="818"/>
      <c r="J20" s="818"/>
      <c r="K20" s="818"/>
      <c r="L20" s="818"/>
      <c r="M20" s="818"/>
      <c r="N20" s="818"/>
      <c r="O20" s="818"/>
      <c r="P20" s="818"/>
      <c r="Q20" s="818"/>
      <c r="R20" s="818"/>
      <c r="S20" s="818"/>
      <c r="T20" s="818"/>
      <c r="U20" s="818"/>
      <c r="V20" s="818"/>
      <c r="W20" s="818"/>
      <c r="X20" s="818"/>
      <c r="Y20" s="818"/>
      <c r="Z20" s="818"/>
      <c r="AA20" s="818"/>
      <c r="AB20" s="818"/>
      <c r="AC20" s="818"/>
      <c r="AD20" s="818"/>
      <c r="AE20" s="818"/>
      <c r="AF20" s="818"/>
      <c r="AG20" s="818"/>
      <c r="AH20" s="818"/>
      <c r="AI20" s="818"/>
      <c r="AJ20" s="818"/>
      <c r="AK20" s="818"/>
      <c r="AL20" s="818"/>
      <c r="AM20" s="818"/>
      <c r="AN20" s="818"/>
      <c r="AO20" s="818"/>
      <c r="AP20" s="818"/>
      <c r="AQ20" s="818"/>
      <c r="AR20" s="818"/>
      <c r="AS20" s="818"/>
      <c r="AT20" s="818"/>
      <c r="AU20" s="818"/>
      <c r="AV20" s="818"/>
      <c r="AW20" s="818"/>
      <c r="AX20" s="818"/>
      <c r="AY20" s="818"/>
      <c r="AZ20" s="818"/>
      <c r="BA20" s="818"/>
      <c r="BB20" s="818"/>
      <c r="BC20" s="818"/>
      <c r="BD20" s="818"/>
      <c r="BE20" s="818"/>
      <c r="BF20" s="818"/>
      <c r="BG20" s="818"/>
      <c r="BH20" s="818"/>
      <c r="BI20" s="818"/>
      <c r="BJ20" s="818"/>
      <c r="BK20" s="818"/>
      <c r="BL20" s="818"/>
      <c r="BM20" s="818"/>
      <c r="BN20" s="819"/>
      <c r="BO20" s="797"/>
    </row>
    <row r="21" spans="1:71" x14ac:dyDescent="0.4">
      <c r="B21" s="793"/>
      <c r="C21" s="817"/>
      <c r="D21" s="818"/>
      <c r="E21" s="818"/>
      <c r="F21" s="818"/>
      <c r="G21" s="818"/>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8"/>
      <c r="AY21" s="818"/>
      <c r="AZ21" s="818"/>
      <c r="BA21" s="818"/>
      <c r="BB21" s="818"/>
      <c r="BC21" s="818"/>
      <c r="BD21" s="818"/>
      <c r="BE21" s="818"/>
      <c r="BF21" s="818"/>
      <c r="BG21" s="818"/>
      <c r="BH21" s="818"/>
      <c r="BI21" s="818"/>
      <c r="BJ21" s="818"/>
      <c r="BK21" s="818"/>
      <c r="BL21" s="818"/>
      <c r="BM21" s="818"/>
      <c r="BN21" s="819"/>
      <c r="BO21" s="797"/>
    </row>
    <row r="22" spans="1:71" x14ac:dyDescent="0.4">
      <c r="B22" s="793"/>
      <c r="C22" s="817"/>
      <c r="D22" s="818"/>
      <c r="E22" s="818"/>
      <c r="F22" s="818"/>
      <c r="G22" s="818"/>
      <c r="H22" s="818"/>
      <c r="I22" s="818"/>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c r="AX22" s="818"/>
      <c r="AY22" s="818"/>
      <c r="AZ22" s="818"/>
      <c r="BA22" s="818"/>
      <c r="BB22" s="818"/>
      <c r="BC22" s="818"/>
      <c r="BD22" s="818"/>
      <c r="BE22" s="818"/>
      <c r="BF22" s="818"/>
      <c r="BG22" s="818"/>
      <c r="BH22" s="818"/>
      <c r="BI22" s="818"/>
      <c r="BJ22" s="818"/>
      <c r="BK22" s="818"/>
      <c r="BL22" s="818"/>
      <c r="BM22" s="818"/>
      <c r="BN22" s="819"/>
      <c r="BO22" s="797"/>
    </row>
    <row r="23" spans="1:71" x14ac:dyDescent="0.4">
      <c r="B23" s="793"/>
      <c r="C23" s="820"/>
      <c r="D23" s="821"/>
      <c r="E23" s="821"/>
      <c r="F23" s="821"/>
      <c r="G23" s="821"/>
      <c r="H23" s="821"/>
      <c r="I23" s="821"/>
      <c r="J23" s="821"/>
      <c r="K23" s="821"/>
      <c r="L23" s="821"/>
      <c r="M23" s="821"/>
      <c r="N23" s="821"/>
      <c r="O23" s="821"/>
      <c r="P23" s="821"/>
      <c r="Q23" s="821"/>
      <c r="R23" s="821"/>
      <c r="S23" s="821"/>
      <c r="T23" s="821"/>
      <c r="U23" s="821"/>
      <c r="V23" s="821"/>
      <c r="W23" s="821"/>
      <c r="X23" s="821"/>
      <c r="Y23" s="821"/>
      <c r="Z23" s="821"/>
      <c r="AA23" s="821"/>
      <c r="AB23" s="821"/>
      <c r="AC23" s="821"/>
      <c r="AD23" s="821"/>
      <c r="AE23" s="821"/>
      <c r="AF23" s="821"/>
      <c r="AG23" s="821"/>
      <c r="AH23" s="821"/>
      <c r="AI23" s="821"/>
      <c r="AJ23" s="821"/>
      <c r="AK23" s="821"/>
      <c r="AL23" s="821"/>
      <c r="AM23" s="821"/>
      <c r="AN23" s="821"/>
      <c r="AO23" s="821"/>
      <c r="AP23" s="821"/>
      <c r="AQ23" s="821"/>
      <c r="AR23" s="821"/>
      <c r="AS23" s="821"/>
      <c r="AT23" s="821"/>
      <c r="AU23" s="821"/>
      <c r="AV23" s="821"/>
      <c r="AW23" s="821"/>
      <c r="AX23" s="821"/>
      <c r="AY23" s="821"/>
      <c r="AZ23" s="821"/>
      <c r="BA23" s="821"/>
      <c r="BB23" s="821"/>
      <c r="BC23" s="821"/>
      <c r="BD23" s="821"/>
      <c r="BE23" s="821"/>
      <c r="BF23" s="821"/>
      <c r="BG23" s="821"/>
      <c r="BH23" s="821"/>
      <c r="BI23" s="821"/>
      <c r="BJ23" s="821"/>
      <c r="BK23" s="821"/>
      <c r="BL23" s="821"/>
      <c r="BM23" s="821"/>
      <c r="BN23" s="822"/>
      <c r="BO23" s="797"/>
    </row>
    <row r="24" spans="1:71" x14ac:dyDescent="0.4">
      <c r="B24" s="793"/>
      <c r="C24" s="787"/>
      <c r="D24" s="787"/>
      <c r="E24" s="787"/>
      <c r="F24" s="787"/>
      <c r="G24" s="787"/>
      <c r="H24" s="787"/>
      <c r="I24" s="787"/>
      <c r="J24" s="787"/>
      <c r="K24" s="787"/>
      <c r="L24" s="787"/>
      <c r="M24" s="787"/>
      <c r="N24" s="787"/>
      <c r="O24" s="787"/>
      <c r="P24" s="787"/>
      <c r="Q24" s="787"/>
      <c r="R24" s="787"/>
      <c r="S24" s="787"/>
      <c r="T24" s="787"/>
      <c r="U24" s="787"/>
      <c r="V24" s="787"/>
      <c r="W24" s="787"/>
      <c r="X24" s="787"/>
      <c r="Y24" s="787"/>
      <c r="Z24" s="787"/>
      <c r="AA24" s="787"/>
      <c r="AB24" s="787"/>
      <c r="AC24" s="787"/>
      <c r="AD24" s="787"/>
      <c r="AE24" s="787"/>
      <c r="AF24" s="787"/>
      <c r="AG24" s="787"/>
      <c r="AH24" s="787"/>
      <c r="AI24" s="787"/>
      <c r="AJ24" s="787"/>
      <c r="AK24" s="787"/>
      <c r="AL24" s="787"/>
      <c r="AM24" s="787"/>
      <c r="AN24" s="787"/>
      <c r="AO24" s="787"/>
      <c r="AP24" s="787"/>
      <c r="AQ24" s="787"/>
      <c r="AR24" s="787"/>
      <c r="AS24" s="787"/>
      <c r="AT24" s="787"/>
      <c r="AU24" s="787"/>
      <c r="AV24" s="787"/>
      <c r="AW24" s="787"/>
      <c r="AX24" s="787"/>
      <c r="AY24" s="787"/>
      <c r="AZ24" s="787"/>
      <c r="BA24" s="787"/>
      <c r="BB24" s="787"/>
      <c r="BC24" s="787"/>
      <c r="BD24" s="787"/>
      <c r="BE24" s="787"/>
      <c r="BF24" s="787"/>
      <c r="BG24" s="787"/>
      <c r="BH24" s="787"/>
      <c r="BI24" s="787"/>
      <c r="BJ24" s="787"/>
      <c r="BK24" s="787"/>
      <c r="BL24" s="787"/>
      <c r="BM24" s="787"/>
      <c r="BN24" s="787"/>
      <c r="BO24" s="797"/>
    </row>
    <row r="25" spans="1:71" x14ac:dyDescent="0.4">
      <c r="B25" s="793"/>
      <c r="C25" s="814" t="s">
        <v>128</v>
      </c>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c r="AD25" s="815"/>
      <c r="AE25" s="815"/>
      <c r="AF25" s="815"/>
      <c r="AG25" s="815"/>
      <c r="AH25" s="815"/>
      <c r="AI25" s="815"/>
      <c r="AJ25" s="815"/>
      <c r="AK25" s="815"/>
      <c r="AL25" s="815"/>
      <c r="AM25" s="815"/>
      <c r="AN25" s="815"/>
      <c r="AO25" s="815"/>
      <c r="AP25" s="815"/>
      <c r="AQ25" s="815"/>
      <c r="AR25" s="815"/>
      <c r="AS25" s="815"/>
      <c r="AT25" s="815"/>
      <c r="AU25" s="815"/>
      <c r="AV25" s="815"/>
      <c r="AW25" s="815"/>
      <c r="AX25" s="815"/>
      <c r="AY25" s="815"/>
      <c r="AZ25" s="815"/>
      <c r="BA25" s="815"/>
      <c r="BB25" s="815"/>
      <c r="BC25" s="815"/>
      <c r="BD25" s="815"/>
      <c r="BE25" s="815"/>
      <c r="BF25" s="815"/>
      <c r="BG25" s="815"/>
      <c r="BH25" s="815"/>
      <c r="BI25" s="815"/>
      <c r="BJ25" s="815"/>
      <c r="BK25" s="815"/>
      <c r="BL25" s="815"/>
      <c r="BM25" s="815"/>
      <c r="BN25" s="816"/>
      <c r="BO25" s="797"/>
    </row>
    <row r="26" spans="1:71" x14ac:dyDescent="0.4">
      <c r="B26" s="793"/>
      <c r="C26" s="817"/>
      <c r="D26" s="818"/>
      <c r="E26" s="818"/>
      <c r="F26" s="818"/>
      <c r="G26" s="818"/>
      <c r="H26" s="818"/>
      <c r="I26" s="818"/>
      <c r="J26" s="818"/>
      <c r="K26" s="818"/>
      <c r="L26" s="818"/>
      <c r="M26" s="818"/>
      <c r="N26" s="818"/>
      <c r="O26" s="818"/>
      <c r="P26" s="818"/>
      <c r="Q26" s="818"/>
      <c r="R26" s="818"/>
      <c r="S26" s="818"/>
      <c r="T26" s="818"/>
      <c r="U26" s="818"/>
      <c r="V26" s="818"/>
      <c r="W26" s="818"/>
      <c r="X26" s="818"/>
      <c r="Y26" s="818"/>
      <c r="Z26" s="818"/>
      <c r="AA26" s="818"/>
      <c r="AB26" s="818"/>
      <c r="AC26" s="818"/>
      <c r="AD26" s="818"/>
      <c r="AE26" s="818"/>
      <c r="AF26" s="818"/>
      <c r="AG26" s="818"/>
      <c r="AH26" s="818"/>
      <c r="AI26" s="818"/>
      <c r="AJ26" s="818"/>
      <c r="AK26" s="818"/>
      <c r="AL26" s="818"/>
      <c r="AM26" s="818"/>
      <c r="AN26" s="818"/>
      <c r="AO26" s="818"/>
      <c r="AP26" s="818"/>
      <c r="AQ26" s="818"/>
      <c r="AR26" s="818"/>
      <c r="AS26" s="818"/>
      <c r="AT26" s="818"/>
      <c r="AU26" s="818"/>
      <c r="AV26" s="818"/>
      <c r="AW26" s="818"/>
      <c r="AX26" s="818"/>
      <c r="AY26" s="818"/>
      <c r="AZ26" s="818"/>
      <c r="BA26" s="818"/>
      <c r="BB26" s="818"/>
      <c r="BC26" s="818"/>
      <c r="BD26" s="818"/>
      <c r="BE26" s="818"/>
      <c r="BF26" s="818"/>
      <c r="BG26" s="818"/>
      <c r="BH26" s="818"/>
      <c r="BI26" s="818"/>
      <c r="BJ26" s="818"/>
      <c r="BK26" s="818"/>
      <c r="BL26" s="818"/>
      <c r="BM26" s="818"/>
      <c r="BN26" s="819"/>
      <c r="BO26" s="797"/>
    </row>
    <row r="27" spans="1:71" x14ac:dyDescent="0.4">
      <c r="B27" s="793"/>
      <c r="C27" s="817"/>
      <c r="D27" s="818"/>
      <c r="E27" s="818"/>
      <c r="F27" s="818"/>
      <c r="G27" s="818"/>
      <c r="H27" s="818"/>
      <c r="I27" s="818"/>
      <c r="J27" s="818"/>
      <c r="K27" s="818"/>
      <c r="L27" s="818"/>
      <c r="M27" s="818"/>
      <c r="N27" s="818"/>
      <c r="O27" s="818"/>
      <c r="P27" s="818"/>
      <c r="Q27" s="818"/>
      <c r="R27" s="818"/>
      <c r="S27" s="818"/>
      <c r="T27" s="818"/>
      <c r="U27" s="818"/>
      <c r="V27" s="818"/>
      <c r="W27" s="818"/>
      <c r="X27" s="818"/>
      <c r="Y27" s="818"/>
      <c r="Z27" s="818"/>
      <c r="AA27" s="818"/>
      <c r="AB27" s="818"/>
      <c r="AC27" s="818"/>
      <c r="AD27" s="818"/>
      <c r="AE27" s="818"/>
      <c r="AF27" s="818"/>
      <c r="AG27" s="818"/>
      <c r="AH27" s="818"/>
      <c r="AI27" s="818"/>
      <c r="AJ27" s="818"/>
      <c r="AK27" s="818"/>
      <c r="AL27" s="818"/>
      <c r="AM27" s="818"/>
      <c r="AN27" s="818"/>
      <c r="AO27" s="818"/>
      <c r="AP27" s="818"/>
      <c r="AQ27" s="818"/>
      <c r="AR27" s="818"/>
      <c r="AS27" s="818"/>
      <c r="AT27" s="818"/>
      <c r="AU27" s="818"/>
      <c r="AV27" s="818"/>
      <c r="AW27" s="818"/>
      <c r="AX27" s="818"/>
      <c r="AY27" s="818"/>
      <c r="AZ27" s="818"/>
      <c r="BA27" s="818"/>
      <c r="BB27" s="818"/>
      <c r="BC27" s="818"/>
      <c r="BD27" s="818"/>
      <c r="BE27" s="818"/>
      <c r="BF27" s="818"/>
      <c r="BG27" s="818"/>
      <c r="BH27" s="818"/>
      <c r="BI27" s="818"/>
      <c r="BJ27" s="818"/>
      <c r="BK27" s="818"/>
      <c r="BL27" s="818"/>
      <c r="BM27" s="818"/>
      <c r="BN27" s="819"/>
      <c r="BO27" s="797"/>
    </row>
    <row r="28" spans="1:71" x14ac:dyDescent="0.4">
      <c r="B28" s="793"/>
      <c r="C28" s="820"/>
      <c r="D28" s="821"/>
      <c r="E28" s="821"/>
      <c r="F28" s="821"/>
      <c r="G28" s="821"/>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1"/>
      <c r="AL28" s="821"/>
      <c r="AM28" s="821"/>
      <c r="AN28" s="821"/>
      <c r="AO28" s="821"/>
      <c r="AP28" s="821"/>
      <c r="AQ28" s="821"/>
      <c r="AR28" s="821"/>
      <c r="AS28" s="821"/>
      <c r="AT28" s="821"/>
      <c r="AU28" s="821"/>
      <c r="AV28" s="821"/>
      <c r="AW28" s="821"/>
      <c r="AX28" s="821"/>
      <c r="AY28" s="821"/>
      <c r="AZ28" s="821"/>
      <c r="BA28" s="821"/>
      <c r="BB28" s="821"/>
      <c r="BC28" s="821"/>
      <c r="BD28" s="821"/>
      <c r="BE28" s="821"/>
      <c r="BF28" s="821"/>
      <c r="BG28" s="821"/>
      <c r="BH28" s="821"/>
      <c r="BI28" s="821"/>
      <c r="BJ28" s="821"/>
      <c r="BK28" s="821"/>
      <c r="BL28" s="821"/>
      <c r="BM28" s="821"/>
      <c r="BN28" s="822"/>
      <c r="BO28" s="797"/>
    </row>
    <row r="29" spans="1:71" x14ac:dyDescent="0.4">
      <c r="B29" s="793"/>
      <c r="C29" s="787"/>
      <c r="D29" s="787"/>
      <c r="E29" s="787"/>
      <c r="F29" s="787"/>
      <c r="G29" s="787"/>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7"/>
      <c r="AS29" s="787"/>
      <c r="AT29" s="787"/>
      <c r="AU29" s="787"/>
      <c r="AV29" s="787"/>
      <c r="AW29" s="787"/>
      <c r="AX29" s="787"/>
      <c r="AY29" s="787"/>
      <c r="AZ29" s="787"/>
      <c r="BA29" s="787"/>
      <c r="BB29" s="787"/>
      <c r="BC29" s="787"/>
      <c r="BD29" s="787"/>
      <c r="BE29" s="787"/>
      <c r="BF29" s="787"/>
      <c r="BG29" s="787"/>
      <c r="BH29" s="787"/>
      <c r="BI29" s="787"/>
      <c r="BJ29" s="787"/>
      <c r="BK29" s="787"/>
      <c r="BL29" s="787"/>
      <c r="BM29" s="787"/>
      <c r="BN29" s="787"/>
      <c r="BO29" s="797"/>
    </row>
    <row r="30" spans="1:71" x14ac:dyDescent="0.4">
      <c r="B30" s="793"/>
      <c r="C30" s="814" t="s">
        <v>129</v>
      </c>
      <c r="D30" s="815"/>
      <c r="E30" s="815"/>
      <c r="F30" s="815"/>
      <c r="G30" s="815"/>
      <c r="H30" s="815"/>
      <c r="I30" s="815"/>
      <c r="J30" s="815"/>
      <c r="K30" s="815"/>
      <c r="L30" s="815"/>
      <c r="M30" s="815"/>
      <c r="N30" s="815"/>
      <c r="O30" s="815"/>
      <c r="P30" s="815"/>
      <c r="Q30" s="815"/>
      <c r="R30" s="815"/>
      <c r="S30" s="815"/>
      <c r="T30" s="815"/>
      <c r="U30" s="815"/>
      <c r="V30" s="815"/>
      <c r="W30" s="815"/>
      <c r="X30" s="815"/>
      <c r="Y30" s="815"/>
      <c r="Z30" s="815"/>
      <c r="AA30" s="815"/>
      <c r="AB30" s="815"/>
      <c r="AC30" s="815"/>
      <c r="AD30" s="815"/>
      <c r="AE30" s="815"/>
      <c r="AF30" s="815"/>
      <c r="AG30" s="815"/>
      <c r="AH30" s="815"/>
      <c r="AI30" s="815"/>
      <c r="AJ30" s="815"/>
      <c r="AK30" s="815"/>
      <c r="AL30" s="815"/>
      <c r="AM30" s="815"/>
      <c r="AN30" s="815"/>
      <c r="AO30" s="815"/>
      <c r="AP30" s="815"/>
      <c r="AQ30" s="815"/>
      <c r="AR30" s="815"/>
      <c r="AS30" s="815"/>
      <c r="AT30" s="815"/>
      <c r="AU30" s="815"/>
      <c r="AV30" s="815"/>
      <c r="AW30" s="815"/>
      <c r="AX30" s="815"/>
      <c r="AY30" s="815"/>
      <c r="AZ30" s="815"/>
      <c r="BA30" s="815"/>
      <c r="BB30" s="815"/>
      <c r="BC30" s="815"/>
      <c r="BD30" s="815"/>
      <c r="BE30" s="815"/>
      <c r="BF30" s="815"/>
      <c r="BG30" s="815"/>
      <c r="BH30" s="815"/>
      <c r="BI30" s="815"/>
      <c r="BJ30" s="815"/>
      <c r="BK30" s="815"/>
      <c r="BL30" s="815"/>
      <c r="BM30" s="815"/>
      <c r="BN30" s="816"/>
      <c r="BO30" s="797"/>
    </row>
    <row r="31" spans="1:71" ht="8.25" customHeight="1" x14ac:dyDescent="0.4">
      <c r="A31" s="787"/>
      <c r="B31" s="793"/>
      <c r="C31" s="817"/>
      <c r="D31" s="818"/>
      <c r="E31" s="818"/>
      <c r="F31" s="818"/>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818"/>
      <c r="AE31" s="818"/>
      <c r="AF31" s="818"/>
      <c r="AG31" s="818"/>
      <c r="AH31" s="818"/>
      <c r="AI31" s="818"/>
      <c r="AJ31" s="818"/>
      <c r="AK31" s="818"/>
      <c r="AL31" s="818"/>
      <c r="AM31" s="818"/>
      <c r="AN31" s="818"/>
      <c r="AO31" s="818"/>
      <c r="AP31" s="818"/>
      <c r="AQ31" s="818"/>
      <c r="AR31" s="818"/>
      <c r="AS31" s="818"/>
      <c r="AT31" s="818"/>
      <c r="AU31" s="818"/>
      <c r="AV31" s="818"/>
      <c r="AW31" s="818"/>
      <c r="AX31" s="818"/>
      <c r="AY31" s="818"/>
      <c r="AZ31" s="818"/>
      <c r="BA31" s="818"/>
      <c r="BB31" s="818"/>
      <c r="BC31" s="818"/>
      <c r="BD31" s="818"/>
      <c r="BE31" s="818"/>
      <c r="BF31" s="818"/>
      <c r="BG31" s="818"/>
      <c r="BH31" s="818"/>
      <c r="BI31" s="818"/>
      <c r="BJ31" s="818"/>
      <c r="BK31" s="818"/>
      <c r="BL31" s="818"/>
      <c r="BM31" s="818"/>
      <c r="BN31" s="819"/>
      <c r="BO31" s="797"/>
      <c r="BS31" s="787"/>
    </row>
    <row r="32" spans="1:71" ht="11.25" customHeight="1" x14ac:dyDescent="0.4">
      <c r="B32" s="793"/>
      <c r="C32" s="817"/>
      <c r="D32" s="818"/>
      <c r="E32" s="818"/>
      <c r="F32" s="818"/>
      <c r="G32" s="818"/>
      <c r="H32" s="818"/>
      <c r="I32" s="818"/>
      <c r="J32" s="818"/>
      <c r="K32" s="818"/>
      <c r="L32" s="818"/>
      <c r="M32" s="818"/>
      <c r="N32" s="818"/>
      <c r="O32" s="818"/>
      <c r="P32" s="818"/>
      <c r="Q32" s="818"/>
      <c r="R32" s="818"/>
      <c r="S32" s="818"/>
      <c r="T32" s="818"/>
      <c r="U32" s="818"/>
      <c r="V32" s="818"/>
      <c r="W32" s="818"/>
      <c r="X32" s="818"/>
      <c r="Y32" s="818"/>
      <c r="Z32" s="818"/>
      <c r="AA32" s="818"/>
      <c r="AB32" s="818"/>
      <c r="AC32" s="818"/>
      <c r="AD32" s="818"/>
      <c r="AE32" s="818"/>
      <c r="AF32" s="818"/>
      <c r="AG32" s="818"/>
      <c r="AH32" s="818"/>
      <c r="AI32" s="818"/>
      <c r="AJ32" s="818"/>
      <c r="AK32" s="818"/>
      <c r="AL32" s="818"/>
      <c r="AM32" s="818"/>
      <c r="AN32" s="818"/>
      <c r="AO32" s="818"/>
      <c r="AP32" s="818"/>
      <c r="AQ32" s="818"/>
      <c r="AR32" s="818"/>
      <c r="AS32" s="818"/>
      <c r="AT32" s="818"/>
      <c r="AU32" s="818"/>
      <c r="AV32" s="818"/>
      <c r="AW32" s="818"/>
      <c r="AX32" s="818"/>
      <c r="AY32" s="818"/>
      <c r="AZ32" s="818"/>
      <c r="BA32" s="818"/>
      <c r="BB32" s="818"/>
      <c r="BC32" s="818"/>
      <c r="BD32" s="818"/>
      <c r="BE32" s="818"/>
      <c r="BF32" s="818"/>
      <c r="BG32" s="818"/>
      <c r="BH32" s="818"/>
      <c r="BI32" s="818"/>
      <c r="BJ32" s="818"/>
      <c r="BK32" s="818"/>
      <c r="BL32" s="818"/>
      <c r="BM32" s="818"/>
      <c r="BN32" s="819"/>
      <c r="BO32" s="797"/>
      <c r="BS32" s="787"/>
    </row>
    <row r="33" spans="2:73" ht="5.25" customHeight="1" x14ac:dyDescent="0.4">
      <c r="B33" s="793"/>
      <c r="C33" s="820"/>
      <c r="D33" s="821"/>
      <c r="E33" s="821"/>
      <c r="F33" s="821"/>
      <c r="G33" s="821"/>
      <c r="H33" s="821"/>
      <c r="I33" s="821"/>
      <c r="J33" s="821"/>
      <c r="K33" s="821"/>
      <c r="L33" s="821"/>
      <c r="M33" s="821"/>
      <c r="N33" s="821"/>
      <c r="O33" s="821"/>
      <c r="P33" s="821"/>
      <c r="Q33" s="821"/>
      <c r="R33" s="821"/>
      <c r="S33" s="821"/>
      <c r="T33" s="821"/>
      <c r="U33" s="821"/>
      <c r="V33" s="821"/>
      <c r="W33" s="821"/>
      <c r="X33" s="821"/>
      <c r="Y33" s="821"/>
      <c r="Z33" s="821"/>
      <c r="AA33" s="821"/>
      <c r="AB33" s="821"/>
      <c r="AC33" s="821"/>
      <c r="AD33" s="821"/>
      <c r="AE33" s="821"/>
      <c r="AF33" s="821"/>
      <c r="AG33" s="821"/>
      <c r="AH33" s="821"/>
      <c r="AI33" s="821"/>
      <c r="AJ33" s="821"/>
      <c r="AK33" s="821"/>
      <c r="AL33" s="821"/>
      <c r="AM33" s="821"/>
      <c r="AN33" s="821"/>
      <c r="AO33" s="821"/>
      <c r="AP33" s="821"/>
      <c r="AQ33" s="821"/>
      <c r="AR33" s="821"/>
      <c r="AS33" s="821"/>
      <c r="AT33" s="821"/>
      <c r="AU33" s="821"/>
      <c r="AV33" s="821"/>
      <c r="AW33" s="821"/>
      <c r="AX33" s="821"/>
      <c r="AY33" s="821"/>
      <c r="AZ33" s="821"/>
      <c r="BA33" s="821"/>
      <c r="BB33" s="821"/>
      <c r="BC33" s="821"/>
      <c r="BD33" s="821"/>
      <c r="BE33" s="821"/>
      <c r="BF33" s="821"/>
      <c r="BG33" s="821"/>
      <c r="BH33" s="821"/>
      <c r="BI33" s="821"/>
      <c r="BJ33" s="821"/>
      <c r="BK33" s="821"/>
      <c r="BL33" s="821"/>
      <c r="BM33" s="821"/>
      <c r="BN33" s="822"/>
      <c r="BO33" s="797"/>
    </row>
    <row r="34" spans="2:73" ht="11.25" customHeight="1" thickBot="1" x14ac:dyDescent="0.45">
      <c r="B34" s="804"/>
      <c r="C34" s="806"/>
      <c r="D34" s="806"/>
      <c r="E34" s="806"/>
      <c r="F34" s="806"/>
      <c r="G34" s="806"/>
      <c r="H34" s="806"/>
      <c r="I34" s="806"/>
      <c r="J34" s="806"/>
      <c r="K34" s="806"/>
      <c r="L34" s="806"/>
      <c r="M34" s="806"/>
      <c r="N34" s="806"/>
      <c r="O34" s="806"/>
      <c r="P34" s="806"/>
      <c r="Q34" s="806"/>
      <c r="R34" s="806"/>
      <c r="S34" s="806"/>
      <c r="T34" s="823"/>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6"/>
      <c r="AR34" s="806"/>
      <c r="AS34" s="806"/>
      <c r="AT34" s="806"/>
      <c r="AU34" s="806"/>
      <c r="AV34" s="806"/>
      <c r="AW34" s="806"/>
      <c r="AX34" s="806"/>
      <c r="AY34" s="806"/>
      <c r="AZ34" s="806"/>
      <c r="BA34" s="806"/>
      <c r="BB34" s="806"/>
      <c r="BC34" s="806"/>
      <c r="BD34" s="806"/>
      <c r="BE34" s="806"/>
      <c r="BF34" s="806"/>
      <c r="BG34" s="806"/>
      <c r="BH34" s="806"/>
      <c r="BI34" s="806"/>
      <c r="BJ34" s="806"/>
      <c r="BK34" s="806"/>
      <c r="BL34" s="806"/>
      <c r="BM34" s="806"/>
      <c r="BN34" s="806"/>
      <c r="BO34" s="807"/>
    </row>
    <row r="35" spans="2:73" ht="5.25" customHeight="1" x14ac:dyDescent="0.4"/>
    <row r="36" spans="2:73" ht="13.5" customHeight="1" x14ac:dyDescent="0.4">
      <c r="C36" s="824" t="s">
        <v>135</v>
      </c>
      <c r="D36" s="824"/>
      <c r="E36" s="824"/>
      <c r="F36" s="824"/>
      <c r="G36" s="824"/>
      <c r="H36" s="824"/>
      <c r="I36" s="824"/>
      <c r="J36" s="824"/>
      <c r="K36" s="824"/>
      <c r="L36" s="824"/>
      <c r="M36" s="824"/>
      <c r="N36" s="824"/>
      <c r="O36" s="824"/>
      <c r="P36" s="824"/>
      <c r="Q36" s="824"/>
      <c r="R36" s="824"/>
      <c r="S36" s="824"/>
      <c r="T36" s="824"/>
      <c r="U36" s="824"/>
      <c r="V36" s="824"/>
      <c r="W36" s="824"/>
      <c r="X36" s="824"/>
      <c r="Y36" s="824"/>
      <c r="Z36" s="824"/>
      <c r="AA36" s="824"/>
      <c r="AB36" s="824"/>
      <c r="AC36" s="824"/>
      <c r="AD36" s="824"/>
      <c r="AE36" s="824"/>
      <c r="AF36" s="824"/>
      <c r="AG36" s="824"/>
      <c r="AH36" s="824"/>
      <c r="AI36" s="824"/>
      <c r="AJ36" s="824"/>
      <c r="AK36" s="824"/>
      <c r="AL36" s="824"/>
      <c r="AM36" s="824"/>
      <c r="AN36" s="824"/>
      <c r="AO36" s="824"/>
      <c r="AP36" s="824"/>
      <c r="AQ36" s="824"/>
      <c r="AR36" s="824"/>
      <c r="AS36" s="824"/>
      <c r="AT36" s="824"/>
      <c r="AU36" s="824"/>
      <c r="AV36" s="824"/>
      <c r="AW36" s="824"/>
      <c r="AX36" s="824"/>
      <c r="AY36" s="824"/>
      <c r="AZ36" s="824"/>
      <c r="BA36" s="824"/>
      <c r="BB36" s="824"/>
      <c r="BC36" s="824"/>
      <c r="BD36" s="824"/>
      <c r="BE36" s="824"/>
      <c r="BF36" s="824"/>
      <c r="BG36" s="824"/>
      <c r="BH36" s="824"/>
      <c r="BI36" s="824"/>
      <c r="BJ36" s="824"/>
      <c r="BK36" s="824"/>
      <c r="BL36" s="824"/>
      <c r="BM36" s="824"/>
      <c r="BN36" s="824"/>
    </row>
    <row r="37" spans="2:73" ht="3.75" customHeight="1" thickBot="1" x14ac:dyDescent="0.45">
      <c r="T37" s="825"/>
      <c r="BE37" s="783"/>
      <c r="BF37" s="783"/>
      <c r="BG37" s="783"/>
    </row>
    <row r="38" spans="2:73" ht="13.5" customHeight="1" x14ac:dyDescent="0.4">
      <c r="B38" s="826" t="s">
        <v>136</v>
      </c>
      <c r="C38" s="827"/>
      <c r="D38" s="827"/>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8"/>
      <c r="AG38" s="829"/>
      <c r="AH38" s="829"/>
      <c r="AI38" s="830" t="s">
        <v>137</v>
      </c>
      <c r="AJ38" s="831"/>
      <c r="AK38" s="789"/>
      <c r="AL38" s="789"/>
      <c r="AM38" s="789"/>
      <c r="AN38" s="832"/>
      <c r="AO38" s="832"/>
      <c r="AP38" s="832"/>
      <c r="AQ38" s="832"/>
      <c r="AR38" s="832"/>
      <c r="AS38" s="832"/>
      <c r="AT38" s="832"/>
      <c r="AU38" s="832"/>
      <c r="AV38" s="832"/>
      <c r="AW38" s="832"/>
      <c r="AX38" s="832"/>
      <c r="AY38" s="832"/>
      <c r="AZ38" s="832"/>
      <c r="BA38" s="832"/>
      <c r="BB38" s="832"/>
      <c r="BC38" s="832"/>
      <c r="BD38" s="832"/>
      <c r="BE38" s="833"/>
      <c r="BF38" s="833"/>
      <c r="BG38" s="833"/>
      <c r="BH38" s="833"/>
      <c r="BI38" s="827"/>
      <c r="BJ38" s="827"/>
      <c r="BK38" s="827"/>
      <c r="BL38" s="827"/>
      <c r="BM38" s="827"/>
      <c r="BN38" s="789"/>
      <c r="BO38" s="828"/>
    </row>
    <row r="39" spans="2:73" ht="13.5" customHeight="1" x14ac:dyDescent="0.4">
      <c r="B39" s="834"/>
      <c r="C39" s="835" t="s">
        <v>138</v>
      </c>
      <c r="D39" s="835"/>
      <c r="E39" s="835"/>
      <c r="F39" s="835"/>
      <c r="G39" s="835"/>
      <c r="H39" s="835"/>
      <c r="I39" s="835"/>
      <c r="J39" s="835"/>
      <c r="K39" s="835" t="s">
        <v>139</v>
      </c>
      <c r="L39" s="835"/>
      <c r="M39" s="835"/>
      <c r="N39" s="835"/>
      <c r="O39" s="835"/>
      <c r="P39" s="835" t="s">
        <v>140</v>
      </c>
      <c r="Q39" s="835"/>
      <c r="R39" s="835"/>
      <c r="S39" s="835"/>
      <c r="T39" s="835"/>
      <c r="U39" s="835" t="s">
        <v>141</v>
      </c>
      <c r="V39" s="835"/>
      <c r="W39" s="835"/>
      <c r="X39" s="835"/>
      <c r="Y39" s="835"/>
      <c r="Z39" s="835"/>
      <c r="AA39" s="835"/>
      <c r="AB39" s="835"/>
      <c r="AC39" s="835"/>
      <c r="AD39" s="835"/>
      <c r="AE39" s="835"/>
      <c r="AF39" s="836"/>
      <c r="AG39" s="785"/>
      <c r="AH39" s="785"/>
      <c r="AI39" s="793"/>
      <c r="AJ39" s="835" t="s">
        <v>138</v>
      </c>
      <c r="AK39" s="835"/>
      <c r="AL39" s="835"/>
      <c r="AM39" s="835"/>
      <c r="AN39" s="835"/>
      <c r="AO39" s="835"/>
      <c r="AP39" s="835"/>
      <c r="AQ39" s="835"/>
      <c r="AR39" s="837" t="s">
        <v>142</v>
      </c>
      <c r="AS39" s="838"/>
      <c r="AT39" s="838"/>
      <c r="AU39" s="838"/>
      <c r="AV39" s="838"/>
      <c r="AW39" s="839"/>
      <c r="AX39" s="835" t="s">
        <v>401</v>
      </c>
      <c r="AY39" s="835"/>
      <c r="AZ39" s="835"/>
      <c r="BA39" s="835"/>
      <c r="BB39" s="835"/>
      <c r="BC39" s="835"/>
      <c r="BD39" s="835" t="s">
        <v>144</v>
      </c>
      <c r="BE39" s="835"/>
      <c r="BF39" s="835"/>
      <c r="BG39" s="835"/>
      <c r="BH39" s="835"/>
      <c r="BI39" s="835"/>
      <c r="BJ39" s="835"/>
      <c r="BK39" s="835"/>
      <c r="BL39" s="835"/>
      <c r="BM39" s="835"/>
      <c r="BN39" s="835"/>
      <c r="BO39" s="840"/>
    </row>
    <row r="40" spans="2:73" ht="13.5" customHeight="1" x14ac:dyDescent="0.4">
      <c r="B40" s="834"/>
      <c r="C40" s="841" t="s">
        <v>145</v>
      </c>
      <c r="D40" s="841"/>
      <c r="E40" s="841"/>
      <c r="F40" s="841"/>
      <c r="G40" s="841"/>
      <c r="H40" s="841"/>
      <c r="I40" s="841"/>
      <c r="J40" s="841"/>
      <c r="K40" s="842" t="s">
        <v>402</v>
      </c>
      <c r="L40" s="842"/>
      <c r="M40" s="842"/>
      <c r="N40" s="842"/>
      <c r="O40" s="842"/>
      <c r="P40" s="842" t="s">
        <v>402</v>
      </c>
      <c r="Q40" s="842"/>
      <c r="R40" s="842"/>
      <c r="S40" s="842"/>
      <c r="T40" s="842"/>
      <c r="U40" s="842"/>
      <c r="V40" s="842"/>
      <c r="W40" s="842"/>
      <c r="X40" s="842"/>
      <c r="Y40" s="842"/>
      <c r="Z40" s="842"/>
      <c r="AA40" s="842"/>
      <c r="AB40" s="842"/>
      <c r="AC40" s="842"/>
      <c r="AD40" s="842"/>
      <c r="AE40" s="842"/>
      <c r="AF40" s="843"/>
      <c r="AG40" s="844"/>
      <c r="AH40" s="844"/>
      <c r="AI40" s="793"/>
      <c r="AJ40" s="835" t="s">
        <v>148</v>
      </c>
      <c r="AK40" s="835"/>
      <c r="AL40" s="835"/>
      <c r="AM40" s="835"/>
      <c r="AN40" s="835"/>
      <c r="AO40" s="835"/>
      <c r="AP40" s="835"/>
      <c r="AQ40" s="835"/>
      <c r="AR40" s="835" t="s">
        <v>403</v>
      </c>
      <c r="AS40" s="835"/>
      <c r="AT40" s="835"/>
      <c r="AU40" s="835"/>
      <c r="AV40" s="835"/>
      <c r="AW40" s="835"/>
      <c r="AX40" s="835" t="s">
        <v>403</v>
      </c>
      <c r="AY40" s="835"/>
      <c r="AZ40" s="835"/>
      <c r="BA40" s="835"/>
      <c r="BB40" s="835"/>
      <c r="BC40" s="835"/>
      <c r="BD40" s="845"/>
      <c r="BE40" s="845"/>
      <c r="BF40" s="845"/>
      <c r="BG40" s="845"/>
      <c r="BH40" s="845"/>
      <c r="BI40" s="845"/>
      <c r="BJ40" s="845"/>
      <c r="BK40" s="845"/>
      <c r="BL40" s="845"/>
      <c r="BM40" s="845"/>
      <c r="BN40" s="845"/>
      <c r="BO40" s="840"/>
    </row>
    <row r="41" spans="2:73" ht="13.5" customHeight="1" x14ac:dyDescent="0.4">
      <c r="B41" s="834"/>
      <c r="C41" s="841" t="s">
        <v>151</v>
      </c>
      <c r="D41" s="841"/>
      <c r="E41" s="841"/>
      <c r="F41" s="841"/>
      <c r="G41" s="841"/>
      <c r="H41" s="841"/>
      <c r="I41" s="841"/>
      <c r="J41" s="841"/>
      <c r="K41" s="842" t="s">
        <v>402</v>
      </c>
      <c r="L41" s="842"/>
      <c r="M41" s="842"/>
      <c r="N41" s="842"/>
      <c r="O41" s="842"/>
      <c r="P41" s="842" t="s">
        <v>402</v>
      </c>
      <c r="Q41" s="842"/>
      <c r="R41" s="842"/>
      <c r="S41" s="842"/>
      <c r="T41" s="842"/>
      <c r="U41" s="842"/>
      <c r="V41" s="842"/>
      <c r="W41" s="842"/>
      <c r="X41" s="842"/>
      <c r="Y41" s="842"/>
      <c r="Z41" s="842"/>
      <c r="AA41" s="842"/>
      <c r="AB41" s="842"/>
      <c r="AC41" s="842"/>
      <c r="AD41" s="842"/>
      <c r="AE41" s="842"/>
      <c r="AF41" s="843"/>
      <c r="AG41" s="844"/>
      <c r="AH41" s="844"/>
      <c r="AI41" s="793"/>
      <c r="AJ41" s="835" t="s">
        <v>153</v>
      </c>
      <c r="AK41" s="835"/>
      <c r="AL41" s="835"/>
      <c r="AM41" s="835"/>
      <c r="AN41" s="835"/>
      <c r="AO41" s="835"/>
      <c r="AP41" s="835"/>
      <c r="AQ41" s="835"/>
      <c r="AR41" s="835" t="s">
        <v>403</v>
      </c>
      <c r="AS41" s="835"/>
      <c r="AT41" s="835"/>
      <c r="AU41" s="835"/>
      <c r="AV41" s="835"/>
      <c r="AW41" s="835"/>
      <c r="AX41" s="835" t="s">
        <v>403</v>
      </c>
      <c r="AY41" s="835"/>
      <c r="AZ41" s="835"/>
      <c r="BA41" s="835"/>
      <c r="BB41" s="835"/>
      <c r="BC41" s="835"/>
      <c r="BD41" s="845"/>
      <c r="BE41" s="845"/>
      <c r="BF41" s="845"/>
      <c r="BG41" s="845"/>
      <c r="BH41" s="845"/>
      <c r="BI41" s="845"/>
      <c r="BJ41" s="845"/>
      <c r="BK41" s="845"/>
      <c r="BL41" s="845"/>
      <c r="BM41" s="845"/>
      <c r="BN41" s="845"/>
      <c r="BO41" s="840"/>
    </row>
    <row r="42" spans="2:73" ht="13.5" customHeight="1" x14ac:dyDescent="0.4">
      <c r="B42" s="834"/>
      <c r="C42" s="835" t="s">
        <v>155</v>
      </c>
      <c r="D42" s="835"/>
      <c r="E42" s="835"/>
      <c r="F42" s="835"/>
      <c r="G42" s="835"/>
      <c r="H42" s="835"/>
      <c r="I42" s="835"/>
      <c r="J42" s="835"/>
      <c r="K42" s="842" t="s">
        <v>402</v>
      </c>
      <c r="L42" s="842"/>
      <c r="M42" s="842"/>
      <c r="N42" s="842"/>
      <c r="O42" s="842"/>
      <c r="P42" s="842" t="s">
        <v>402</v>
      </c>
      <c r="Q42" s="842"/>
      <c r="R42" s="842"/>
      <c r="S42" s="842"/>
      <c r="T42" s="842"/>
      <c r="U42" s="842"/>
      <c r="V42" s="842"/>
      <c r="W42" s="842"/>
      <c r="X42" s="842"/>
      <c r="Y42" s="842"/>
      <c r="Z42" s="842"/>
      <c r="AA42" s="842"/>
      <c r="AB42" s="842"/>
      <c r="AC42" s="842"/>
      <c r="AD42" s="842"/>
      <c r="AE42" s="842"/>
      <c r="AF42" s="843"/>
      <c r="AG42" s="844"/>
      <c r="AH42" s="844"/>
      <c r="AI42" s="793"/>
      <c r="AJ42" s="835" t="s">
        <v>156</v>
      </c>
      <c r="AK42" s="835"/>
      <c r="AL42" s="835"/>
      <c r="AM42" s="835"/>
      <c r="AN42" s="835"/>
      <c r="AO42" s="835"/>
      <c r="AP42" s="835"/>
      <c r="AQ42" s="835"/>
      <c r="AR42" s="835" t="s">
        <v>403</v>
      </c>
      <c r="AS42" s="835"/>
      <c r="AT42" s="835"/>
      <c r="AU42" s="835"/>
      <c r="AV42" s="835"/>
      <c r="AW42" s="835"/>
      <c r="AX42" s="835" t="s">
        <v>403</v>
      </c>
      <c r="AY42" s="835"/>
      <c r="AZ42" s="835"/>
      <c r="BA42" s="835"/>
      <c r="BB42" s="835"/>
      <c r="BC42" s="835"/>
      <c r="BD42" s="845"/>
      <c r="BE42" s="845"/>
      <c r="BF42" s="845"/>
      <c r="BG42" s="845"/>
      <c r="BH42" s="845"/>
      <c r="BI42" s="845"/>
      <c r="BJ42" s="845"/>
      <c r="BK42" s="845"/>
      <c r="BL42" s="845"/>
      <c r="BM42" s="845"/>
      <c r="BN42" s="845"/>
      <c r="BO42" s="840"/>
    </row>
    <row r="43" spans="2:73" ht="13.5" customHeight="1" x14ac:dyDescent="0.4">
      <c r="B43" s="834"/>
      <c r="C43" s="835" t="s">
        <v>157</v>
      </c>
      <c r="D43" s="835"/>
      <c r="E43" s="835"/>
      <c r="F43" s="835"/>
      <c r="G43" s="835"/>
      <c r="H43" s="835"/>
      <c r="I43" s="835"/>
      <c r="J43" s="835"/>
      <c r="K43" s="842" t="s">
        <v>402</v>
      </c>
      <c r="L43" s="842"/>
      <c r="M43" s="842"/>
      <c r="N43" s="842"/>
      <c r="O43" s="842"/>
      <c r="P43" s="842" t="s">
        <v>402</v>
      </c>
      <c r="Q43" s="842"/>
      <c r="R43" s="842"/>
      <c r="S43" s="842"/>
      <c r="T43" s="842"/>
      <c r="U43" s="842"/>
      <c r="V43" s="842"/>
      <c r="W43" s="842"/>
      <c r="X43" s="842"/>
      <c r="Y43" s="842"/>
      <c r="Z43" s="842"/>
      <c r="AA43" s="842"/>
      <c r="AB43" s="842"/>
      <c r="AC43" s="842"/>
      <c r="AD43" s="842"/>
      <c r="AE43" s="842"/>
      <c r="AF43" s="843"/>
      <c r="AG43" s="844"/>
      <c r="AH43" s="844"/>
      <c r="AI43" s="793"/>
      <c r="AJ43" s="846" t="s">
        <v>158</v>
      </c>
      <c r="AK43" s="846"/>
      <c r="AL43" s="846"/>
      <c r="AM43" s="846"/>
      <c r="AN43" s="846"/>
      <c r="AO43" s="846"/>
      <c r="AP43" s="846"/>
      <c r="AQ43" s="846"/>
      <c r="AR43" s="835" t="s">
        <v>403</v>
      </c>
      <c r="AS43" s="835"/>
      <c r="AT43" s="835"/>
      <c r="AU43" s="835"/>
      <c r="AV43" s="835"/>
      <c r="AW43" s="835"/>
      <c r="AX43" s="835" t="s">
        <v>403</v>
      </c>
      <c r="AY43" s="835"/>
      <c r="AZ43" s="835"/>
      <c r="BA43" s="835"/>
      <c r="BB43" s="835"/>
      <c r="BC43" s="835"/>
      <c r="BD43" s="845"/>
      <c r="BE43" s="845"/>
      <c r="BF43" s="845"/>
      <c r="BG43" s="845"/>
      <c r="BH43" s="845"/>
      <c r="BI43" s="845"/>
      <c r="BJ43" s="845"/>
      <c r="BK43" s="845"/>
      <c r="BL43" s="845"/>
      <c r="BM43" s="845"/>
      <c r="BN43" s="845"/>
      <c r="BO43" s="840"/>
      <c r="BQ43" s="787"/>
      <c r="BR43" s="787"/>
      <c r="BS43" s="787"/>
      <c r="BT43" s="787"/>
      <c r="BU43" s="787"/>
    </row>
    <row r="44" spans="2:73" ht="13.5" customHeight="1" x14ac:dyDescent="0.4">
      <c r="B44" s="834"/>
      <c r="C44" s="846" t="s">
        <v>159</v>
      </c>
      <c r="D44" s="846"/>
      <c r="E44" s="846"/>
      <c r="F44" s="846"/>
      <c r="G44" s="846"/>
      <c r="H44" s="846"/>
      <c r="I44" s="846"/>
      <c r="J44" s="846"/>
      <c r="K44" s="842" t="s">
        <v>402</v>
      </c>
      <c r="L44" s="842"/>
      <c r="M44" s="842"/>
      <c r="N44" s="842"/>
      <c r="O44" s="842"/>
      <c r="P44" s="842" t="s">
        <v>402</v>
      </c>
      <c r="Q44" s="842"/>
      <c r="R44" s="842"/>
      <c r="S44" s="842"/>
      <c r="T44" s="842"/>
      <c r="U44" s="842"/>
      <c r="V44" s="842"/>
      <c r="W44" s="842"/>
      <c r="X44" s="842"/>
      <c r="Y44" s="842"/>
      <c r="Z44" s="842"/>
      <c r="AA44" s="842"/>
      <c r="AB44" s="842"/>
      <c r="AC44" s="842"/>
      <c r="AD44" s="842"/>
      <c r="AE44" s="842"/>
      <c r="AF44" s="843"/>
      <c r="AG44" s="844"/>
      <c r="AH44" s="844"/>
      <c r="AI44" s="793"/>
      <c r="AJ44" s="835" t="s">
        <v>160</v>
      </c>
      <c r="AK44" s="835"/>
      <c r="AL44" s="835"/>
      <c r="AM44" s="835"/>
      <c r="AN44" s="835"/>
      <c r="AO44" s="835"/>
      <c r="AP44" s="835"/>
      <c r="AQ44" s="835"/>
      <c r="AR44" s="835" t="s">
        <v>403</v>
      </c>
      <c r="AS44" s="835"/>
      <c r="AT44" s="835"/>
      <c r="AU44" s="835"/>
      <c r="AV44" s="835"/>
      <c r="AW44" s="835"/>
      <c r="AX44" s="835" t="s">
        <v>403</v>
      </c>
      <c r="AY44" s="835"/>
      <c r="AZ44" s="835"/>
      <c r="BA44" s="835"/>
      <c r="BB44" s="835"/>
      <c r="BC44" s="835"/>
      <c r="BD44" s="845"/>
      <c r="BE44" s="845"/>
      <c r="BF44" s="845"/>
      <c r="BG44" s="845"/>
      <c r="BH44" s="845"/>
      <c r="BI44" s="845"/>
      <c r="BJ44" s="845"/>
      <c r="BK44" s="845"/>
      <c r="BL44" s="845"/>
      <c r="BM44" s="845"/>
      <c r="BN44" s="847"/>
      <c r="BO44" s="840"/>
      <c r="BQ44" s="787"/>
      <c r="BR44" s="787"/>
      <c r="BS44" s="787"/>
      <c r="BT44" s="787"/>
      <c r="BU44" s="787"/>
    </row>
    <row r="45" spans="2:73" ht="13.5" customHeight="1" x14ac:dyDescent="0.4">
      <c r="B45" s="834"/>
      <c r="C45" s="846" t="s">
        <v>161</v>
      </c>
      <c r="D45" s="846"/>
      <c r="E45" s="846"/>
      <c r="F45" s="846"/>
      <c r="G45" s="846"/>
      <c r="H45" s="846"/>
      <c r="I45" s="846"/>
      <c r="J45" s="846"/>
      <c r="K45" s="842" t="s">
        <v>402</v>
      </c>
      <c r="L45" s="842"/>
      <c r="M45" s="842"/>
      <c r="N45" s="842"/>
      <c r="O45" s="842"/>
      <c r="P45" s="842" t="s">
        <v>402</v>
      </c>
      <c r="Q45" s="842"/>
      <c r="R45" s="842"/>
      <c r="S45" s="842"/>
      <c r="T45" s="842"/>
      <c r="U45" s="842"/>
      <c r="V45" s="842"/>
      <c r="W45" s="842"/>
      <c r="X45" s="842"/>
      <c r="Y45" s="842"/>
      <c r="Z45" s="842"/>
      <c r="AA45" s="842"/>
      <c r="AB45" s="842"/>
      <c r="AC45" s="842"/>
      <c r="AD45" s="842"/>
      <c r="AE45" s="842"/>
      <c r="AF45" s="843"/>
      <c r="AG45" s="844"/>
      <c r="AH45" s="844"/>
      <c r="AI45" s="834" t="s">
        <v>162</v>
      </c>
      <c r="AJ45" s="848"/>
      <c r="AK45" s="848"/>
      <c r="AL45" s="848"/>
      <c r="AM45" s="848"/>
      <c r="AN45" s="848"/>
      <c r="AO45" s="848"/>
      <c r="AP45" s="848"/>
      <c r="AQ45" s="848"/>
      <c r="AR45" s="848"/>
      <c r="AS45" s="848"/>
      <c r="AT45" s="848"/>
      <c r="AU45" s="848"/>
      <c r="AV45" s="848"/>
      <c r="AW45" s="848"/>
      <c r="AX45" s="848"/>
      <c r="AY45" s="848"/>
      <c r="AZ45" s="848"/>
      <c r="BA45" s="848"/>
      <c r="BB45" s="848"/>
      <c r="BC45" s="848"/>
      <c r="BD45" s="849"/>
      <c r="BE45" s="849"/>
      <c r="BF45" s="849"/>
      <c r="BG45" s="849"/>
      <c r="BH45" s="849"/>
      <c r="BI45" s="849"/>
      <c r="BJ45" s="849"/>
      <c r="BK45" s="849"/>
      <c r="BL45" s="849"/>
      <c r="BM45" s="849"/>
      <c r="BN45" s="850"/>
      <c r="BO45" s="840"/>
      <c r="BQ45" s="787"/>
      <c r="BR45" s="787"/>
      <c r="BS45" s="787"/>
      <c r="BT45" s="787"/>
      <c r="BU45" s="787"/>
    </row>
    <row r="46" spans="2:73" ht="13.5" customHeight="1" x14ac:dyDescent="0.4">
      <c r="B46" s="834"/>
      <c r="C46" s="835" t="s">
        <v>163</v>
      </c>
      <c r="D46" s="835"/>
      <c r="E46" s="835"/>
      <c r="F46" s="835"/>
      <c r="G46" s="835"/>
      <c r="H46" s="835"/>
      <c r="I46" s="835"/>
      <c r="J46" s="835"/>
      <c r="K46" s="842" t="s">
        <v>402</v>
      </c>
      <c r="L46" s="842"/>
      <c r="M46" s="842"/>
      <c r="N46" s="842"/>
      <c r="O46" s="842"/>
      <c r="P46" s="842" t="s">
        <v>402</v>
      </c>
      <c r="Q46" s="842"/>
      <c r="R46" s="842"/>
      <c r="S46" s="842"/>
      <c r="T46" s="842"/>
      <c r="U46" s="842"/>
      <c r="V46" s="842"/>
      <c r="W46" s="842"/>
      <c r="X46" s="842"/>
      <c r="Y46" s="842"/>
      <c r="Z46" s="842"/>
      <c r="AA46" s="842"/>
      <c r="AB46" s="842"/>
      <c r="AC46" s="842"/>
      <c r="AD46" s="842"/>
      <c r="AE46" s="842"/>
      <c r="AF46" s="843"/>
      <c r="AG46" s="844"/>
      <c r="AH46" s="844"/>
      <c r="AI46" s="793"/>
      <c r="AJ46" s="851" t="s">
        <v>138</v>
      </c>
      <c r="AK46" s="852"/>
      <c r="AL46" s="852"/>
      <c r="AM46" s="852"/>
      <c r="AN46" s="852"/>
      <c r="AO46" s="852"/>
      <c r="AP46" s="852"/>
      <c r="AQ46" s="853"/>
      <c r="AR46" s="837" t="s">
        <v>142</v>
      </c>
      <c r="AS46" s="838"/>
      <c r="AT46" s="838"/>
      <c r="AU46" s="838"/>
      <c r="AV46" s="838"/>
      <c r="AW46" s="839"/>
      <c r="AX46" s="851" t="s">
        <v>139</v>
      </c>
      <c r="AY46" s="852"/>
      <c r="AZ46" s="852"/>
      <c r="BA46" s="852"/>
      <c r="BB46" s="852"/>
      <c r="BC46" s="853"/>
      <c r="BD46" s="851" t="s">
        <v>144</v>
      </c>
      <c r="BE46" s="852"/>
      <c r="BF46" s="852"/>
      <c r="BG46" s="852"/>
      <c r="BH46" s="852"/>
      <c r="BI46" s="852"/>
      <c r="BJ46" s="852"/>
      <c r="BK46" s="852"/>
      <c r="BL46" s="852"/>
      <c r="BM46" s="852"/>
      <c r="BN46" s="853"/>
      <c r="BO46" s="840"/>
      <c r="BQ46" s="787"/>
      <c r="BR46" s="787"/>
      <c r="BS46" s="787"/>
      <c r="BT46" s="787"/>
      <c r="BU46" s="787"/>
    </row>
    <row r="47" spans="2:73" ht="13.5" customHeight="1" x14ac:dyDescent="0.4">
      <c r="B47" s="834"/>
      <c r="C47" s="835" t="s">
        <v>164</v>
      </c>
      <c r="D47" s="835"/>
      <c r="E47" s="835"/>
      <c r="F47" s="835"/>
      <c r="G47" s="835"/>
      <c r="H47" s="835"/>
      <c r="I47" s="835"/>
      <c r="J47" s="835"/>
      <c r="K47" s="842" t="s">
        <v>402</v>
      </c>
      <c r="L47" s="842"/>
      <c r="M47" s="842"/>
      <c r="N47" s="842"/>
      <c r="O47" s="842"/>
      <c r="P47" s="842" t="s">
        <v>402</v>
      </c>
      <c r="Q47" s="842"/>
      <c r="R47" s="842"/>
      <c r="S47" s="842"/>
      <c r="T47" s="842"/>
      <c r="U47" s="842"/>
      <c r="V47" s="842"/>
      <c r="W47" s="842"/>
      <c r="X47" s="842"/>
      <c r="Y47" s="842"/>
      <c r="Z47" s="842"/>
      <c r="AA47" s="842"/>
      <c r="AB47" s="842"/>
      <c r="AC47" s="842"/>
      <c r="AD47" s="842"/>
      <c r="AE47" s="842"/>
      <c r="AF47" s="843"/>
      <c r="AG47" s="844"/>
      <c r="AH47" s="844"/>
      <c r="AI47" s="793"/>
      <c r="AJ47" s="851" t="s">
        <v>165</v>
      </c>
      <c r="AK47" s="852"/>
      <c r="AL47" s="852"/>
      <c r="AM47" s="852"/>
      <c r="AN47" s="852"/>
      <c r="AO47" s="852"/>
      <c r="AP47" s="852"/>
      <c r="AQ47" s="853"/>
      <c r="AR47" s="851" t="s">
        <v>404</v>
      </c>
      <c r="AS47" s="852"/>
      <c r="AT47" s="852"/>
      <c r="AU47" s="852"/>
      <c r="AV47" s="852"/>
      <c r="AW47" s="853"/>
      <c r="AX47" s="851" t="s">
        <v>404</v>
      </c>
      <c r="AY47" s="852"/>
      <c r="AZ47" s="852"/>
      <c r="BA47" s="852"/>
      <c r="BB47" s="852"/>
      <c r="BC47" s="853"/>
      <c r="BD47" s="854"/>
      <c r="BE47" s="855"/>
      <c r="BF47" s="855"/>
      <c r="BG47" s="855"/>
      <c r="BH47" s="855"/>
      <c r="BI47" s="855"/>
      <c r="BJ47" s="855"/>
      <c r="BK47" s="855"/>
      <c r="BL47" s="855"/>
      <c r="BM47" s="855"/>
      <c r="BN47" s="856"/>
      <c r="BO47" s="840"/>
      <c r="BQ47" s="787"/>
      <c r="BR47" s="787"/>
      <c r="BS47" s="787"/>
      <c r="BT47" s="787"/>
      <c r="BU47" s="787"/>
    </row>
    <row r="48" spans="2:73" ht="13.5" customHeight="1" x14ac:dyDescent="0.4">
      <c r="B48" s="834"/>
      <c r="C48" s="842" t="s">
        <v>405</v>
      </c>
      <c r="D48" s="842"/>
      <c r="E48" s="842"/>
      <c r="F48" s="842"/>
      <c r="G48" s="842"/>
      <c r="H48" s="842"/>
      <c r="I48" s="842"/>
      <c r="J48" s="842"/>
      <c r="K48" s="846" t="s">
        <v>402</v>
      </c>
      <c r="L48" s="846"/>
      <c r="M48" s="846"/>
      <c r="N48" s="846"/>
      <c r="O48" s="846"/>
      <c r="P48" s="846" t="s">
        <v>402</v>
      </c>
      <c r="Q48" s="846"/>
      <c r="R48" s="846"/>
      <c r="S48" s="846"/>
      <c r="T48" s="846"/>
      <c r="U48" s="842"/>
      <c r="V48" s="842"/>
      <c r="W48" s="842"/>
      <c r="X48" s="842"/>
      <c r="Y48" s="842"/>
      <c r="Z48" s="842"/>
      <c r="AA48" s="842"/>
      <c r="AB48" s="842"/>
      <c r="AC48" s="842"/>
      <c r="AD48" s="842"/>
      <c r="AE48" s="842"/>
      <c r="AF48" s="843"/>
      <c r="AG48" s="844"/>
      <c r="AH48" s="844"/>
      <c r="AI48" s="834"/>
      <c r="AJ48" s="857" t="s">
        <v>406</v>
      </c>
      <c r="AK48" s="858"/>
      <c r="AL48" s="858"/>
      <c r="AM48" s="858"/>
      <c r="AN48" s="858"/>
      <c r="AO48" s="858"/>
      <c r="AP48" s="858"/>
      <c r="AQ48" s="859"/>
      <c r="AR48" s="851" t="s">
        <v>407</v>
      </c>
      <c r="AS48" s="852"/>
      <c r="AT48" s="852"/>
      <c r="AU48" s="852"/>
      <c r="AV48" s="852"/>
      <c r="AW48" s="853"/>
      <c r="AX48" s="851" t="s">
        <v>407</v>
      </c>
      <c r="AY48" s="852"/>
      <c r="AZ48" s="852"/>
      <c r="BA48" s="852"/>
      <c r="BB48" s="852"/>
      <c r="BC48" s="853"/>
      <c r="BD48" s="854"/>
      <c r="BE48" s="855"/>
      <c r="BF48" s="855"/>
      <c r="BG48" s="855"/>
      <c r="BH48" s="855"/>
      <c r="BI48" s="855"/>
      <c r="BJ48" s="855"/>
      <c r="BK48" s="855"/>
      <c r="BL48" s="855"/>
      <c r="BM48" s="855"/>
      <c r="BN48" s="856"/>
      <c r="BO48" s="840"/>
      <c r="BQ48" s="787"/>
      <c r="BR48" s="787"/>
      <c r="BS48" s="787"/>
      <c r="BT48" s="787"/>
      <c r="BU48" s="787"/>
    </row>
    <row r="49" spans="1:73" ht="13.5" customHeight="1" x14ac:dyDescent="0.4">
      <c r="B49" s="834"/>
      <c r="C49" s="842"/>
      <c r="D49" s="842"/>
      <c r="E49" s="842"/>
      <c r="F49" s="842"/>
      <c r="G49" s="842"/>
      <c r="H49" s="842"/>
      <c r="I49" s="842"/>
      <c r="J49" s="842"/>
      <c r="K49" s="846"/>
      <c r="L49" s="846"/>
      <c r="M49" s="846"/>
      <c r="N49" s="846"/>
      <c r="O49" s="846"/>
      <c r="P49" s="846"/>
      <c r="Q49" s="846"/>
      <c r="R49" s="846"/>
      <c r="S49" s="846"/>
      <c r="T49" s="846"/>
      <c r="U49" s="842"/>
      <c r="V49" s="842"/>
      <c r="W49" s="842"/>
      <c r="X49" s="842"/>
      <c r="Y49" s="842"/>
      <c r="Z49" s="842"/>
      <c r="AA49" s="842"/>
      <c r="AB49" s="842"/>
      <c r="AC49" s="842"/>
      <c r="AD49" s="842"/>
      <c r="AE49" s="842"/>
      <c r="AF49" s="843"/>
      <c r="AG49" s="844"/>
      <c r="AH49" s="844"/>
      <c r="AI49" s="834"/>
      <c r="AJ49" s="851" t="s">
        <v>173</v>
      </c>
      <c r="AK49" s="852"/>
      <c r="AL49" s="852"/>
      <c r="AM49" s="852"/>
      <c r="AN49" s="852"/>
      <c r="AO49" s="852"/>
      <c r="AP49" s="852"/>
      <c r="AQ49" s="853"/>
      <c r="AR49" s="851" t="s">
        <v>408</v>
      </c>
      <c r="AS49" s="852"/>
      <c r="AT49" s="852"/>
      <c r="AU49" s="852"/>
      <c r="AV49" s="852"/>
      <c r="AW49" s="853"/>
      <c r="AX49" s="851" t="s">
        <v>408</v>
      </c>
      <c r="AY49" s="852"/>
      <c r="AZ49" s="852"/>
      <c r="BA49" s="852"/>
      <c r="BB49" s="852"/>
      <c r="BC49" s="853"/>
      <c r="BD49" s="854"/>
      <c r="BE49" s="855"/>
      <c r="BF49" s="855"/>
      <c r="BG49" s="855"/>
      <c r="BH49" s="855"/>
      <c r="BI49" s="855"/>
      <c r="BJ49" s="855"/>
      <c r="BK49" s="855"/>
      <c r="BL49" s="855"/>
      <c r="BM49" s="855"/>
      <c r="BN49" s="856"/>
      <c r="BO49" s="840"/>
      <c r="BQ49" s="787"/>
      <c r="BR49" s="787"/>
      <c r="BS49" s="787"/>
      <c r="BT49" s="787"/>
      <c r="BU49" s="787"/>
    </row>
    <row r="50" spans="1:73" ht="13.5" customHeight="1" x14ac:dyDescent="0.4">
      <c r="B50" s="834"/>
      <c r="C50" s="835" t="s">
        <v>170</v>
      </c>
      <c r="D50" s="835"/>
      <c r="E50" s="835"/>
      <c r="F50" s="835"/>
      <c r="G50" s="835"/>
      <c r="H50" s="835"/>
      <c r="I50" s="835"/>
      <c r="J50" s="835"/>
      <c r="K50" s="842" t="s">
        <v>402</v>
      </c>
      <c r="L50" s="842"/>
      <c r="M50" s="842"/>
      <c r="N50" s="842"/>
      <c r="O50" s="842"/>
      <c r="P50" s="842" t="s">
        <v>402</v>
      </c>
      <c r="Q50" s="842"/>
      <c r="R50" s="842"/>
      <c r="S50" s="842"/>
      <c r="T50" s="842"/>
      <c r="U50" s="842"/>
      <c r="V50" s="842"/>
      <c r="W50" s="842"/>
      <c r="X50" s="842"/>
      <c r="Y50" s="842"/>
      <c r="Z50" s="842"/>
      <c r="AA50" s="842"/>
      <c r="AB50" s="842"/>
      <c r="AC50" s="842"/>
      <c r="AD50" s="842"/>
      <c r="AE50" s="842"/>
      <c r="AF50" s="843"/>
      <c r="AG50" s="844"/>
      <c r="AH50" s="844"/>
      <c r="AI50" s="834"/>
      <c r="AJ50" s="851" t="s">
        <v>177</v>
      </c>
      <c r="AK50" s="852"/>
      <c r="AL50" s="852"/>
      <c r="AM50" s="852"/>
      <c r="AN50" s="852"/>
      <c r="AO50" s="852"/>
      <c r="AP50" s="852"/>
      <c r="AQ50" s="853"/>
      <c r="AR50" s="851" t="s">
        <v>404</v>
      </c>
      <c r="AS50" s="852"/>
      <c r="AT50" s="852"/>
      <c r="AU50" s="852"/>
      <c r="AV50" s="852"/>
      <c r="AW50" s="853"/>
      <c r="AX50" s="851" t="s">
        <v>404</v>
      </c>
      <c r="AY50" s="852"/>
      <c r="AZ50" s="852"/>
      <c r="BA50" s="852"/>
      <c r="BB50" s="852"/>
      <c r="BC50" s="853"/>
      <c r="BD50" s="854"/>
      <c r="BE50" s="855"/>
      <c r="BF50" s="855"/>
      <c r="BG50" s="855"/>
      <c r="BH50" s="855"/>
      <c r="BI50" s="855"/>
      <c r="BJ50" s="855"/>
      <c r="BK50" s="855"/>
      <c r="BL50" s="855"/>
      <c r="BM50" s="855"/>
      <c r="BN50" s="856"/>
      <c r="BO50" s="840"/>
      <c r="BQ50" s="787"/>
      <c r="BR50" s="787"/>
      <c r="BS50" s="787"/>
      <c r="BT50" s="787"/>
      <c r="BU50" s="787"/>
    </row>
    <row r="51" spans="1:73" ht="13.5" customHeight="1" x14ac:dyDescent="0.4">
      <c r="B51" s="834"/>
      <c r="C51" s="835" t="s">
        <v>174</v>
      </c>
      <c r="D51" s="835"/>
      <c r="E51" s="835"/>
      <c r="F51" s="835"/>
      <c r="G51" s="835"/>
      <c r="H51" s="835"/>
      <c r="I51" s="835"/>
      <c r="J51" s="835"/>
      <c r="K51" s="842" t="s">
        <v>402</v>
      </c>
      <c r="L51" s="842"/>
      <c r="M51" s="842"/>
      <c r="N51" s="842"/>
      <c r="O51" s="842"/>
      <c r="P51" s="842" t="s">
        <v>402</v>
      </c>
      <c r="Q51" s="842"/>
      <c r="R51" s="842"/>
      <c r="S51" s="842"/>
      <c r="T51" s="842"/>
      <c r="U51" s="842"/>
      <c r="V51" s="842"/>
      <c r="W51" s="842"/>
      <c r="X51" s="842"/>
      <c r="Y51" s="842"/>
      <c r="Z51" s="842"/>
      <c r="AA51" s="842"/>
      <c r="AB51" s="842"/>
      <c r="AC51" s="842"/>
      <c r="AD51" s="842"/>
      <c r="AE51" s="842"/>
      <c r="AF51" s="843"/>
      <c r="AG51" s="844"/>
      <c r="AH51" s="844"/>
      <c r="AI51" s="834"/>
      <c r="AJ51" s="851" t="s">
        <v>179</v>
      </c>
      <c r="AK51" s="852"/>
      <c r="AL51" s="852"/>
      <c r="AM51" s="852"/>
      <c r="AN51" s="852"/>
      <c r="AO51" s="852"/>
      <c r="AP51" s="852"/>
      <c r="AQ51" s="853"/>
      <c r="AR51" s="851" t="s">
        <v>408</v>
      </c>
      <c r="AS51" s="852"/>
      <c r="AT51" s="852"/>
      <c r="AU51" s="852"/>
      <c r="AV51" s="852"/>
      <c r="AW51" s="853"/>
      <c r="AX51" s="851" t="s">
        <v>408</v>
      </c>
      <c r="AY51" s="852"/>
      <c r="AZ51" s="852"/>
      <c r="BA51" s="852"/>
      <c r="BB51" s="852"/>
      <c r="BC51" s="853"/>
      <c r="BD51" s="854"/>
      <c r="BE51" s="855"/>
      <c r="BF51" s="855"/>
      <c r="BG51" s="855"/>
      <c r="BH51" s="855"/>
      <c r="BI51" s="855"/>
      <c r="BJ51" s="855"/>
      <c r="BK51" s="855"/>
      <c r="BL51" s="855"/>
      <c r="BM51" s="855"/>
      <c r="BN51" s="856"/>
      <c r="BO51" s="840"/>
      <c r="BQ51" s="787"/>
      <c r="BR51" s="787"/>
      <c r="BS51" s="787"/>
      <c r="BT51" s="787"/>
      <c r="BU51" s="787"/>
    </row>
    <row r="52" spans="1:73" ht="13.5" customHeight="1" x14ac:dyDescent="0.4">
      <c r="B52" s="834"/>
      <c r="C52" s="835" t="s">
        <v>178</v>
      </c>
      <c r="D52" s="835"/>
      <c r="E52" s="835"/>
      <c r="F52" s="835"/>
      <c r="G52" s="835"/>
      <c r="H52" s="835"/>
      <c r="I52" s="835"/>
      <c r="J52" s="835"/>
      <c r="K52" s="842" t="s">
        <v>402</v>
      </c>
      <c r="L52" s="842"/>
      <c r="M52" s="842"/>
      <c r="N52" s="842"/>
      <c r="O52" s="842"/>
      <c r="P52" s="842" t="s">
        <v>402</v>
      </c>
      <c r="Q52" s="842"/>
      <c r="R52" s="842"/>
      <c r="S52" s="842"/>
      <c r="T52" s="842"/>
      <c r="U52" s="842"/>
      <c r="V52" s="842"/>
      <c r="W52" s="842"/>
      <c r="X52" s="842"/>
      <c r="Y52" s="842"/>
      <c r="Z52" s="842"/>
      <c r="AA52" s="842"/>
      <c r="AB52" s="842"/>
      <c r="AC52" s="842"/>
      <c r="AD52" s="842"/>
      <c r="AE52" s="842"/>
      <c r="AF52" s="843"/>
      <c r="AG52" s="844"/>
      <c r="AH52" s="844"/>
      <c r="AI52" s="834"/>
      <c r="AJ52" s="851" t="s">
        <v>182</v>
      </c>
      <c r="AK52" s="852"/>
      <c r="AL52" s="852"/>
      <c r="AM52" s="852"/>
      <c r="AN52" s="852"/>
      <c r="AO52" s="852"/>
      <c r="AP52" s="852"/>
      <c r="AQ52" s="853"/>
      <c r="AR52" s="851" t="s">
        <v>407</v>
      </c>
      <c r="AS52" s="852"/>
      <c r="AT52" s="852"/>
      <c r="AU52" s="852"/>
      <c r="AV52" s="852"/>
      <c r="AW52" s="853"/>
      <c r="AX52" s="851" t="s">
        <v>407</v>
      </c>
      <c r="AY52" s="852"/>
      <c r="AZ52" s="852"/>
      <c r="BA52" s="852"/>
      <c r="BB52" s="852"/>
      <c r="BC52" s="853"/>
      <c r="BD52" s="854"/>
      <c r="BE52" s="855"/>
      <c r="BF52" s="855"/>
      <c r="BG52" s="855"/>
      <c r="BH52" s="855"/>
      <c r="BI52" s="855"/>
      <c r="BJ52" s="855"/>
      <c r="BK52" s="855"/>
      <c r="BL52" s="855"/>
      <c r="BM52" s="855"/>
      <c r="BN52" s="856"/>
      <c r="BO52" s="840"/>
      <c r="BQ52" s="787"/>
      <c r="BR52" s="787"/>
      <c r="BS52" s="787"/>
      <c r="BT52" s="787"/>
      <c r="BU52" s="787"/>
    </row>
    <row r="53" spans="1:73" ht="13.5" customHeight="1" x14ac:dyDescent="0.4">
      <c r="B53" s="834"/>
      <c r="C53" s="860" t="s">
        <v>180</v>
      </c>
      <c r="D53" s="860"/>
      <c r="E53" s="860"/>
      <c r="F53" s="860"/>
      <c r="G53" s="860"/>
      <c r="H53" s="860"/>
      <c r="I53" s="860"/>
      <c r="J53" s="860"/>
      <c r="K53" s="861" t="s">
        <v>402</v>
      </c>
      <c r="L53" s="861"/>
      <c r="M53" s="861"/>
      <c r="N53" s="861"/>
      <c r="O53" s="861"/>
      <c r="P53" s="861" t="s">
        <v>402</v>
      </c>
      <c r="Q53" s="861"/>
      <c r="R53" s="861"/>
      <c r="S53" s="861"/>
      <c r="T53" s="861"/>
      <c r="U53" s="842"/>
      <c r="V53" s="842"/>
      <c r="W53" s="842"/>
      <c r="X53" s="842"/>
      <c r="Y53" s="842"/>
      <c r="Z53" s="842"/>
      <c r="AA53" s="842"/>
      <c r="AB53" s="842"/>
      <c r="AC53" s="842"/>
      <c r="AD53" s="842"/>
      <c r="AE53" s="842"/>
      <c r="AF53" s="843"/>
      <c r="AG53" s="844"/>
      <c r="AH53" s="844"/>
      <c r="AI53" s="834"/>
      <c r="AJ53" s="851" t="s">
        <v>186</v>
      </c>
      <c r="AK53" s="852"/>
      <c r="AL53" s="852"/>
      <c r="AM53" s="852"/>
      <c r="AN53" s="852"/>
      <c r="AO53" s="852"/>
      <c r="AP53" s="852"/>
      <c r="AQ53" s="853"/>
      <c r="AR53" s="851" t="s">
        <v>404</v>
      </c>
      <c r="AS53" s="852"/>
      <c r="AT53" s="852"/>
      <c r="AU53" s="852"/>
      <c r="AV53" s="852"/>
      <c r="AW53" s="853"/>
      <c r="AX53" s="851" t="s">
        <v>404</v>
      </c>
      <c r="AY53" s="852"/>
      <c r="AZ53" s="852"/>
      <c r="BA53" s="852"/>
      <c r="BB53" s="852"/>
      <c r="BC53" s="853"/>
      <c r="BD53" s="854"/>
      <c r="BE53" s="855"/>
      <c r="BF53" s="855"/>
      <c r="BG53" s="855"/>
      <c r="BH53" s="855"/>
      <c r="BI53" s="855"/>
      <c r="BJ53" s="855"/>
      <c r="BK53" s="855"/>
      <c r="BL53" s="855"/>
      <c r="BM53" s="855"/>
      <c r="BN53" s="856"/>
      <c r="BO53" s="840"/>
      <c r="BQ53" s="787"/>
      <c r="BR53" s="787"/>
      <c r="BS53" s="787"/>
      <c r="BT53" s="787"/>
      <c r="BU53" s="787"/>
    </row>
    <row r="54" spans="1:73" ht="13.5" customHeight="1" x14ac:dyDescent="0.4">
      <c r="B54" s="834"/>
      <c r="C54" s="846" t="s">
        <v>409</v>
      </c>
      <c r="D54" s="846"/>
      <c r="E54" s="846"/>
      <c r="F54" s="846"/>
      <c r="G54" s="846"/>
      <c r="H54" s="846"/>
      <c r="I54" s="846"/>
      <c r="J54" s="857"/>
      <c r="K54" s="862"/>
      <c r="L54" s="863"/>
      <c r="M54" s="863"/>
      <c r="N54" s="863"/>
      <c r="O54" s="863"/>
      <c r="P54" s="863"/>
      <c r="Q54" s="863"/>
      <c r="R54" s="863"/>
      <c r="S54" s="863"/>
      <c r="T54" s="864"/>
      <c r="U54" s="865"/>
      <c r="V54" s="866"/>
      <c r="W54" s="866"/>
      <c r="X54" s="866"/>
      <c r="Y54" s="866"/>
      <c r="Z54" s="866"/>
      <c r="AA54" s="866"/>
      <c r="AB54" s="866"/>
      <c r="AC54" s="866"/>
      <c r="AD54" s="866"/>
      <c r="AE54" s="866"/>
      <c r="AF54" s="867"/>
      <c r="AG54" s="868"/>
      <c r="AH54" s="868"/>
      <c r="AI54" s="834"/>
      <c r="AJ54" s="851" t="s">
        <v>189</v>
      </c>
      <c r="AK54" s="852"/>
      <c r="AL54" s="852"/>
      <c r="AM54" s="852"/>
      <c r="AN54" s="852"/>
      <c r="AO54" s="852"/>
      <c r="AP54" s="852"/>
      <c r="AQ54" s="853"/>
      <c r="AR54" s="851" t="s">
        <v>404</v>
      </c>
      <c r="AS54" s="852"/>
      <c r="AT54" s="852"/>
      <c r="AU54" s="852"/>
      <c r="AV54" s="852"/>
      <c r="AW54" s="853"/>
      <c r="AX54" s="851" t="s">
        <v>404</v>
      </c>
      <c r="AY54" s="852"/>
      <c r="AZ54" s="852"/>
      <c r="BA54" s="852"/>
      <c r="BB54" s="852"/>
      <c r="BC54" s="853"/>
      <c r="BD54" s="854"/>
      <c r="BE54" s="855"/>
      <c r="BF54" s="855"/>
      <c r="BG54" s="855"/>
      <c r="BH54" s="855"/>
      <c r="BI54" s="855"/>
      <c r="BJ54" s="855"/>
      <c r="BK54" s="855"/>
      <c r="BL54" s="855"/>
      <c r="BM54" s="855"/>
      <c r="BN54" s="856"/>
      <c r="BO54" s="840"/>
      <c r="BQ54" s="787"/>
      <c r="BR54" s="787"/>
      <c r="BS54" s="787"/>
      <c r="BT54" s="787"/>
      <c r="BU54" s="787"/>
    </row>
    <row r="55" spans="1:73" ht="13.5" customHeight="1" x14ac:dyDescent="0.4">
      <c r="B55" s="834"/>
      <c r="C55" s="846"/>
      <c r="D55" s="846"/>
      <c r="E55" s="846"/>
      <c r="F55" s="846"/>
      <c r="G55" s="846"/>
      <c r="H55" s="846"/>
      <c r="I55" s="846"/>
      <c r="J55" s="857"/>
      <c r="K55" s="869"/>
      <c r="L55" s="870"/>
      <c r="M55" s="870"/>
      <c r="N55" s="870"/>
      <c r="O55" s="870"/>
      <c r="P55" s="870"/>
      <c r="Q55" s="870"/>
      <c r="R55" s="870"/>
      <c r="S55" s="870"/>
      <c r="T55" s="871"/>
      <c r="U55" s="865"/>
      <c r="V55" s="866"/>
      <c r="W55" s="866"/>
      <c r="X55" s="866"/>
      <c r="Y55" s="866"/>
      <c r="Z55" s="866"/>
      <c r="AA55" s="866"/>
      <c r="AB55" s="866"/>
      <c r="AC55" s="866"/>
      <c r="AD55" s="866"/>
      <c r="AE55" s="866"/>
      <c r="AF55" s="867"/>
      <c r="AG55" s="868"/>
      <c r="AH55" s="868"/>
      <c r="AI55" s="834"/>
      <c r="AJ55" s="851" t="s">
        <v>191</v>
      </c>
      <c r="AK55" s="852"/>
      <c r="AL55" s="852"/>
      <c r="AM55" s="852"/>
      <c r="AN55" s="852"/>
      <c r="AO55" s="852"/>
      <c r="AP55" s="852"/>
      <c r="AQ55" s="853"/>
      <c r="AR55" s="851" t="s">
        <v>404</v>
      </c>
      <c r="AS55" s="852"/>
      <c r="AT55" s="852"/>
      <c r="AU55" s="852"/>
      <c r="AV55" s="852"/>
      <c r="AW55" s="853"/>
      <c r="AX55" s="851" t="s">
        <v>404</v>
      </c>
      <c r="AY55" s="852"/>
      <c r="AZ55" s="852"/>
      <c r="BA55" s="852"/>
      <c r="BB55" s="852"/>
      <c r="BC55" s="853"/>
      <c r="BD55" s="854"/>
      <c r="BE55" s="855"/>
      <c r="BF55" s="855"/>
      <c r="BG55" s="855"/>
      <c r="BH55" s="855"/>
      <c r="BI55" s="855"/>
      <c r="BJ55" s="855"/>
      <c r="BK55" s="855"/>
      <c r="BL55" s="855"/>
      <c r="BM55" s="855"/>
      <c r="BN55" s="856"/>
      <c r="BO55" s="840"/>
      <c r="BQ55" s="787"/>
      <c r="BR55" s="787"/>
      <c r="BS55" s="787"/>
      <c r="BT55" s="787"/>
      <c r="BU55" s="787"/>
    </row>
    <row r="56" spans="1:73" ht="13.5" customHeight="1" x14ac:dyDescent="0.4">
      <c r="B56" s="834"/>
      <c r="C56" s="872" t="s">
        <v>187</v>
      </c>
      <c r="D56" s="872"/>
      <c r="E56" s="872"/>
      <c r="F56" s="872"/>
      <c r="G56" s="872"/>
      <c r="H56" s="872"/>
      <c r="I56" s="872"/>
      <c r="J56" s="872"/>
      <c r="K56" s="873" t="s">
        <v>403</v>
      </c>
      <c r="L56" s="873"/>
      <c r="M56" s="873"/>
      <c r="N56" s="873"/>
      <c r="O56" s="873"/>
      <c r="P56" s="873"/>
      <c r="Q56" s="873"/>
      <c r="R56" s="873"/>
      <c r="S56" s="873"/>
      <c r="T56" s="873"/>
      <c r="U56" s="842"/>
      <c r="V56" s="842"/>
      <c r="W56" s="842"/>
      <c r="X56" s="842"/>
      <c r="Y56" s="842"/>
      <c r="Z56" s="842"/>
      <c r="AA56" s="842"/>
      <c r="AB56" s="842"/>
      <c r="AC56" s="842"/>
      <c r="AD56" s="842"/>
      <c r="AE56" s="842"/>
      <c r="AF56" s="867"/>
      <c r="AG56" s="868"/>
      <c r="AH56" s="868"/>
      <c r="AI56" s="834"/>
      <c r="AJ56" s="851" t="s">
        <v>193</v>
      </c>
      <c r="AK56" s="852"/>
      <c r="AL56" s="852"/>
      <c r="AM56" s="852"/>
      <c r="AN56" s="852"/>
      <c r="AO56" s="852"/>
      <c r="AP56" s="852"/>
      <c r="AQ56" s="853"/>
      <c r="AR56" s="851" t="s">
        <v>404</v>
      </c>
      <c r="AS56" s="852"/>
      <c r="AT56" s="852"/>
      <c r="AU56" s="852"/>
      <c r="AV56" s="852"/>
      <c r="AW56" s="853"/>
      <c r="AX56" s="851" t="s">
        <v>404</v>
      </c>
      <c r="AY56" s="852"/>
      <c r="AZ56" s="852"/>
      <c r="BA56" s="852"/>
      <c r="BB56" s="852"/>
      <c r="BC56" s="853"/>
      <c r="BD56" s="854"/>
      <c r="BE56" s="855"/>
      <c r="BF56" s="855"/>
      <c r="BG56" s="855"/>
      <c r="BH56" s="855"/>
      <c r="BI56" s="855"/>
      <c r="BJ56" s="855"/>
      <c r="BK56" s="855"/>
      <c r="BL56" s="855"/>
      <c r="BM56" s="855"/>
      <c r="BN56" s="856"/>
      <c r="BO56" s="840"/>
      <c r="BQ56" s="787"/>
      <c r="BR56" s="787"/>
      <c r="BS56" s="787"/>
      <c r="BT56" s="787"/>
      <c r="BU56" s="787"/>
    </row>
    <row r="57" spans="1:73" ht="13.5" customHeight="1" x14ac:dyDescent="0.4">
      <c r="B57" s="834"/>
      <c r="C57" s="872" t="s">
        <v>410</v>
      </c>
      <c r="D57" s="872"/>
      <c r="E57" s="872"/>
      <c r="F57" s="872"/>
      <c r="G57" s="872"/>
      <c r="H57" s="872"/>
      <c r="I57" s="872"/>
      <c r="J57" s="872"/>
      <c r="K57" s="874"/>
      <c r="L57" s="875"/>
      <c r="M57" s="875"/>
      <c r="N57" s="875"/>
      <c r="O57" s="875"/>
      <c r="P57" s="875"/>
      <c r="Q57" s="875"/>
      <c r="R57" s="875"/>
      <c r="S57" s="875"/>
      <c r="T57" s="865"/>
      <c r="U57" s="842"/>
      <c r="V57" s="842"/>
      <c r="W57" s="842"/>
      <c r="X57" s="842"/>
      <c r="Y57" s="842"/>
      <c r="Z57" s="842"/>
      <c r="AA57" s="842"/>
      <c r="AB57" s="842"/>
      <c r="AC57" s="842"/>
      <c r="AD57" s="842"/>
      <c r="AE57" s="842"/>
      <c r="AF57" s="867"/>
      <c r="AG57" s="868"/>
      <c r="AH57" s="868"/>
      <c r="AI57" s="834"/>
      <c r="AJ57" s="835" t="s">
        <v>194</v>
      </c>
      <c r="AK57" s="835"/>
      <c r="AL57" s="835"/>
      <c r="AM57" s="835"/>
      <c r="AN57" s="835"/>
      <c r="AO57" s="835"/>
      <c r="AP57" s="835"/>
      <c r="AQ57" s="835"/>
      <c r="AR57" s="835"/>
      <c r="AS57" s="835"/>
      <c r="AT57" s="835"/>
      <c r="AU57" s="835"/>
      <c r="AV57" s="835"/>
      <c r="AW57" s="835"/>
      <c r="AX57" s="835"/>
      <c r="AY57" s="835"/>
      <c r="AZ57" s="835"/>
      <c r="BA57" s="835"/>
      <c r="BB57" s="835"/>
      <c r="BC57" s="835"/>
      <c r="BD57" s="845"/>
      <c r="BE57" s="845"/>
      <c r="BF57" s="845"/>
      <c r="BG57" s="845"/>
      <c r="BH57" s="845"/>
      <c r="BI57" s="845"/>
      <c r="BJ57" s="845"/>
      <c r="BK57" s="845"/>
      <c r="BL57" s="845"/>
      <c r="BM57" s="845"/>
      <c r="BN57" s="845"/>
      <c r="BO57" s="840"/>
      <c r="BQ57" s="787"/>
      <c r="BR57" s="787"/>
      <c r="BS57" s="787"/>
      <c r="BT57" s="787"/>
      <c r="BU57" s="787"/>
    </row>
    <row r="58" spans="1:73" ht="13.5" customHeight="1" x14ac:dyDescent="0.4">
      <c r="A58" s="787"/>
      <c r="B58" s="834"/>
      <c r="C58" s="872" t="s">
        <v>411</v>
      </c>
      <c r="D58" s="872"/>
      <c r="E58" s="872"/>
      <c r="F58" s="872"/>
      <c r="G58" s="872"/>
      <c r="H58" s="872"/>
      <c r="I58" s="872"/>
      <c r="J58" s="872"/>
      <c r="K58" s="866"/>
      <c r="L58" s="866"/>
      <c r="M58" s="866"/>
      <c r="N58" s="866"/>
      <c r="O58" s="866"/>
      <c r="P58" s="866"/>
      <c r="Q58" s="866"/>
      <c r="R58" s="866"/>
      <c r="S58" s="866"/>
      <c r="T58" s="866"/>
      <c r="U58" s="866"/>
      <c r="V58" s="866"/>
      <c r="W58" s="866"/>
      <c r="X58" s="866"/>
      <c r="Y58" s="866"/>
      <c r="Z58" s="866"/>
      <c r="AA58" s="866"/>
      <c r="AB58" s="866"/>
      <c r="AC58" s="866"/>
      <c r="AD58" s="866"/>
      <c r="AE58" s="866"/>
      <c r="AF58" s="867"/>
      <c r="AG58" s="868"/>
      <c r="AH58" s="868"/>
      <c r="AI58" s="834"/>
      <c r="AJ58" s="787"/>
      <c r="AK58" s="787"/>
      <c r="AL58" s="787"/>
      <c r="AM58" s="787"/>
      <c r="AN58" s="787"/>
      <c r="AO58" s="787"/>
      <c r="AP58" s="787"/>
      <c r="AQ58" s="787"/>
      <c r="AR58" s="787"/>
      <c r="AS58" s="787"/>
      <c r="AT58" s="787"/>
      <c r="AU58" s="787"/>
      <c r="AV58" s="787"/>
      <c r="AW58" s="787"/>
      <c r="AX58" s="787"/>
      <c r="AY58" s="787"/>
      <c r="AZ58" s="787"/>
      <c r="BA58" s="787"/>
      <c r="BB58" s="787"/>
      <c r="BC58" s="787"/>
      <c r="BD58" s="787"/>
      <c r="BE58" s="876"/>
      <c r="BF58" s="876"/>
      <c r="BG58" s="876"/>
      <c r="BH58" s="787"/>
      <c r="BI58" s="787"/>
      <c r="BJ58" s="787"/>
      <c r="BK58" s="787"/>
      <c r="BL58" s="787"/>
      <c r="BM58" s="787"/>
      <c r="BN58" s="787"/>
      <c r="BO58" s="840"/>
      <c r="BP58" s="787"/>
      <c r="BQ58" s="787"/>
      <c r="BR58" s="787"/>
      <c r="BS58" s="787"/>
      <c r="BT58" s="787"/>
      <c r="BU58" s="787"/>
    </row>
    <row r="59" spans="1:73" ht="13.5" customHeight="1" x14ac:dyDescent="0.4">
      <c r="A59" s="787"/>
      <c r="B59" s="834"/>
      <c r="C59" s="872"/>
      <c r="D59" s="872"/>
      <c r="E59" s="872"/>
      <c r="F59" s="872"/>
      <c r="G59" s="872"/>
      <c r="H59" s="872"/>
      <c r="I59" s="872"/>
      <c r="J59" s="872"/>
      <c r="K59" s="866"/>
      <c r="L59" s="866"/>
      <c r="M59" s="866"/>
      <c r="N59" s="866"/>
      <c r="O59" s="866"/>
      <c r="P59" s="866"/>
      <c r="Q59" s="866"/>
      <c r="R59" s="866"/>
      <c r="S59" s="866"/>
      <c r="T59" s="866"/>
      <c r="U59" s="866"/>
      <c r="V59" s="866"/>
      <c r="W59" s="866"/>
      <c r="X59" s="866"/>
      <c r="Y59" s="866"/>
      <c r="Z59" s="866"/>
      <c r="AA59" s="866"/>
      <c r="AB59" s="866"/>
      <c r="AC59" s="866"/>
      <c r="AD59" s="866"/>
      <c r="AE59" s="866"/>
      <c r="AF59" s="867"/>
      <c r="AG59" s="868"/>
      <c r="AH59" s="868"/>
      <c r="AI59" s="834"/>
      <c r="AJ59" s="787"/>
      <c r="AK59" s="787"/>
      <c r="AL59" s="787"/>
      <c r="AM59" s="787"/>
      <c r="AN59" s="787"/>
      <c r="AO59" s="787"/>
      <c r="AP59" s="787"/>
      <c r="AQ59" s="787"/>
      <c r="AR59" s="787"/>
      <c r="AS59" s="787"/>
      <c r="AT59" s="787"/>
      <c r="AU59" s="787"/>
      <c r="AV59" s="787"/>
      <c r="AW59" s="787"/>
      <c r="AX59" s="787"/>
      <c r="AY59" s="787"/>
      <c r="AZ59" s="787"/>
      <c r="BA59" s="787"/>
      <c r="BB59" s="787"/>
      <c r="BC59" s="787"/>
      <c r="BD59" s="787"/>
      <c r="BE59" s="876"/>
      <c r="BF59" s="876"/>
      <c r="BG59" s="876"/>
      <c r="BH59" s="787"/>
      <c r="BI59" s="787"/>
      <c r="BJ59" s="787"/>
      <c r="BK59" s="787"/>
      <c r="BL59" s="787"/>
      <c r="BM59" s="787"/>
      <c r="BN59" s="787"/>
      <c r="BO59" s="840"/>
      <c r="BP59" s="787"/>
      <c r="BQ59" s="787"/>
      <c r="BR59" s="787"/>
      <c r="BS59" s="787"/>
      <c r="BT59" s="787"/>
      <c r="BU59" s="787"/>
    </row>
    <row r="60" spans="1:73" ht="13.5" customHeight="1" thickBot="1" x14ac:dyDescent="0.45">
      <c r="A60" s="787"/>
      <c r="B60" s="877"/>
      <c r="C60" s="878"/>
      <c r="D60" s="879"/>
      <c r="E60" s="879"/>
      <c r="F60" s="879"/>
      <c r="G60" s="879"/>
      <c r="H60" s="879"/>
      <c r="I60" s="879"/>
      <c r="J60" s="879"/>
      <c r="K60" s="879"/>
      <c r="L60" s="879"/>
      <c r="M60" s="879"/>
      <c r="N60" s="879"/>
      <c r="O60" s="879"/>
      <c r="P60" s="879"/>
      <c r="Q60" s="879"/>
      <c r="R60" s="879"/>
      <c r="S60" s="879"/>
      <c r="T60" s="879"/>
      <c r="U60" s="879"/>
      <c r="V60" s="879"/>
      <c r="W60" s="879"/>
      <c r="X60" s="879"/>
      <c r="Y60" s="806"/>
      <c r="Z60" s="806"/>
      <c r="AA60" s="806"/>
      <c r="AB60" s="806"/>
      <c r="AC60" s="806"/>
      <c r="AD60" s="806"/>
      <c r="AE60" s="806"/>
      <c r="AF60" s="807"/>
      <c r="AG60" s="787"/>
      <c r="AH60" s="787"/>
      <c r="AI60" s="877"/>
      <c r="AJ60" s="806"/>
      <c r="AK60" s="878"/>
      <c r="AL60" s="806"/>
      <c r="AM60" s="878"/>
      <c r="AN60" s="878"/>
      <c r="AO60" s="878"/>
      <c r="AP60" s="878"/>
      <c r="AQ60" s="878"/>
      <c r="AR60" s="878"/>
      <c r="AS60" s="878"/>
      <c r="AT60" s="878"/>
      <c r="AU60" s="878"/>
      <c r="AV60" s="878"/>
      <c r="AW60" s="878"/>
      <c r="AX60" s="878"/>
      <c r="AY60" s="878"/>
      <c r="AZ60" s="878"/>
      <c r="BA60" s="878"/>
      <c r="BB60" s="878"/>
      <c r="BC60" s="878"/>
      <c r="BD60" s="878"/>
      <c r="BE60" s="878"/>
      <c r="BF60" s="878"/>
      <c r="BG60" s="878"/>
      <c r="BH60" s="878"/>
      <c r="BI60" s="878"/>
      <c r="BJ60" s="878"/>
      <c r="BK60" s="878"/>
      <c r="BL60" s="878"/>
      <c r="BM60" s="878"/>
      <c r="BN60" s="806"/>
      <c r="BO60" s="880"/>
      <c r="BP60" s="787"/>
      <c r="BQ60" s="787"/>
      <c r="BR60" s="787"/>
      <c r="BS60" s="787"/>
      <c r="BT60" s="787"/>
      <c r="BU60" s="787"/>
    </row>
    <row r="61" spans="1:73" ht="7.5" customHeight="1" thickBot="1" x14ac:dyDescent="0.45">
      <c r="A61" s="787"/>
      <c r="B61" s="881"/>
      <c r="C61" s="787"/>
      <c r="D61" s="787"/>
      <c r="E61" s="787"/>
      <c r="F61" s="787"/>
      <c r="G61" s="787"/>
      <c r="H61" s="787"/>
      <c r="I61" s="787"/>
      <c r="J61" s="787"/>
      <c r="K61" s="787"/>
      <c r="L61" s="787"/>
      <c r="M61" s="787"/>
      <c r="N61" s="787"/>
      <c r="O61" s="787"/>
      <c r="P61" s="787"/>
      <c r="Q61" s="787"/>
      <c r="R61" s="787"/>
      <c r="S61" s="787"/>
      <c r="T61" s="787"/>
      <c r="U61" s="787"/>
      <c r="V61" s="787"/>
      <c r="W61" s="787"/>
      <c r="X61" s="787"/>
      <c r="Y61" s="787"/>
      <c r="Z61" s="787"/>
      <c r="AA61" s="787"/>
      <c r="AB61" s="787"/>
      <c r="AC61" s="787"/>
      <c r="AD61" s="787"/>
      <c r="AE61" s="787"/>
      <c r="AF61" s="787"/>
      <c r="AG61" s="787"/>
      <c r="AH61" s="787"/>
      <c r="AI61" s="787"/>
      <c r="AJ61" s="787"/>
      <c r="AK61" s="787"/>
      <c r="AL61" s="787"/>
      <c r="AM61" s="787"/>
      <c r="AN61" s="787"/>
      <c r="AO61" s="787"/>
      <c r="AP61" s="787"/>
      <c r="AQ61" s="787"/>
      <c r="AR61" s="787"/>
      <c r="AS61" s="787"/>
      <c r="AT61" s="787"/>
      <c r="AU61" s="787"/>
      <c r="AV61" s="787"/>
      <c r="AW61" s="787"/>
      <c r="AX61" s="787"/>
      <c r="AY61" s="787"/>
      <c r="AZ61" s="787"/>
      <c r="BA61" s="787"/>
      <c r="BB61" s="787"/>
      <c r="BC61" s="787"/>
      <c r="BD61" s="787"/>
      <c r="BE61" s="876"/>
      <c r="BF61" s="876"/>
      <c r="BG61" s="876"/>
      <c r="BH61" s="787"/>
      <c r="BI61" s="787"/>
      <c r="BJ61" s="787"/>
      <c r="BK61" s="787"/>
      <c r="BL61" s="787"/>
      <c r="BM61" s="787"/>
      <c r="BN61" s="787"/>
      <c r="BO61" s="787"/>
      <c r="BP61" s="787"/>
      <c r="BQ61" s="787"/>
      <c r="BR61" s="787"/>
      <c r="BS61" s="787"/>
      <c r="BT61" s="787"/>
      <c r="BU61" s="787"/>
    </row>
    <row r="62" spans="1:73" ht="3.75" customHeight="1" x14ac:dyDescent="0.4">
      <c r="A62" s="787"/>
      <c r="B62" s="882"/>
      <c r="C62" s="789"/>
      <c r="D62" s="789"/>
      <c r="E62" s="789"/>
      <c r="F62" s="789"/>
      <c r="G62" s="789"/>
      <c r="H62" s="789"/>
      <c r="I62" s="789"/>
      <c r="J62" s="789"/>
      <c r="K62" s="789"/>
      <c r="L62" s="789"/>
      <c r="M62" s="789"/>
      <c r="N62" s="789"/>
      <c r="O62" s="789"/>
      <c r="P62" s="789"/>
      <c r="Q62" s="789"/>
      <c r="R62" s="789"/>
      <c r="S62" s="789"/>
      <c r="T62" s="789"/>
      <c r="U62" s="789"/>
      <c r="V62" s="789"/>
      <c r="W62" s="789"/>
      <c r="X62" s="789"/>
      <c r="Y62" s="789"/>
      <c r="Z62" s="789"/>
      <c r="AA62" s="789"/>
      <c r="AB62" s="789"/>
      <c r="AC62" s="789"/>
      <c r="AD62" s="789"/>
      <c r="AE62" s="789"/>
      <c r="AF62" s="789"/>
      <c r="AG62" s="789"/>
      <c r="AH62" s="789"/>
      <c r="AI62" s="789"/>
      <c r="AJ62" s="789"/>
      <c r="AK62" s="789"/>
      <c r="AL62" s="789"/>
      <c r="AM62" s="789"/>
      <c r="AN62" s="789"/>
      <c r="AO62" s="789"/>
      <c r="AP62" s="789"/>
      <c r="AQ62" s="789"/>
      <c r="AR62" s="789"/>
      <c r="AS62" s="789"/>
      <c r="AT62" s="789"/>
      <c r="AU62" s="789"/>
      <c r="AV62" s="789"/>
      <c r="AW62" s="789"/>
      <c r="AX62" s="789"/>
      <c r="AY62" s="789"/>
      <c r="AZ62" s="789"/>
      <c r="BA62" s="789"/>
      <c r="BB62" s="789"/>
      <c r="BC62" s="789"/>
      <c r="BD62" s="789"/>
      <c r="BE62" s="883"/>
      <c r="BF62" s="883"/>
      <c r="BG62" s="883"/>
      <c r="BH62" s="789"/>
      <c r="BI62" s="789"/>
      <c r="BJ62" s="789"/>
      <c r="BK62" s="789"/>
      <c r="BL62" s="789"/>
      <c r="BM62" s="789"/>
      <c r="BN62" s="789"/>
      <c r="BO62" s="792"/>
      <c r="BP62" s="787"/>
      <c r="BQ62" s="787"/>
      <c r="BR62" s="787"/>
      <c r="BS62" s="787"/>
      <c r="BT62" s="787"/>
      <c r="BU62" s="787"/>
    </row>
    <row r="63" spans="1:73" ht="13.5" customHeight="1" x14ac:dyDescent="0.4">
      <c r="A63" s="787"/>
      <c r="B63" s="884" t="s">
        <v>412</v>
      </c>
      <c r="C63" s="787"/>
      <c r="D63" s="787"/>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885" t="s">
        <v>413</v>
      </c>
      <c r="AJ63" s="829"/>
      <c r="AK63" s="886"/>
      <c r="AL63" s="886"/>
      <c r="AM63" s="886"/>
      <c r="AN63" s="886"/>
      <c r="AO63" s="886"/>
      <c r="AP63" s="886"/>
      <c r="AQ63" s="886"/>
      <c r="AR63" s="886"/>
      <c r="AS63" s="886"/>
      <c r="AT63" s="886"/>
      <c r="AU63" s="886"/>
      <c r="AV63" s="886"/>
      <c r="AW63" s="886"/>
      <c r="AX63" s="886"/>
      <c r="AY63" s="886"/>
      <c r="AZ63" s="886"/>
      <c r="BA63" s="886"/>
      <c r="BB63" s="886"/>
      <c r="BC63" s="886"/>
      <c r="BD63" s="886"/>
      <c r="BE63" s="887"/>
      <c r="BF63" s="887"/>
      <c r="BG63" s="887"/>
      <c r="BH63" s="886"/>
      <c r="BI63" s="886"/>
      <c r="BJ63" s="886"/>
      <c r="BK63" s="886"/>
      <c r="BL63" s="886"/>
      <c r="BM63" s="886"/>
      <c r="BN63" s="886"/>
      <c r="BO63" s="797"/>
      <c r="BP63" s="787"/>
      <c r="BQ63" s="787"/>
      <c r="BR63" s="787"/>
      <c r="BS63" s="787"/>
      <c r="BT63" s="787"/>
      <c r="BU63" s="787"/>
    </row>
    <row r="64" spans="1:73" ht="13.5" customHeight="1" x14ac:dyDescent="0.4">
      <c r="A64" s="787"/>
      <c r="B64" s="834"/>
      <c r="C64" s="888" t="s">
        <v>414</v>
      </c>
      <c r="D64" s="888"/>
      <c r="E64" s="888"/>
      <c r="F64" s="888"/>
      <c r="G64" s="888"/>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9"/>
      <c r="AI64" s="889"/>
      <c r="AJ64" s="888" t="s">
        <v>414</v>
      </c>
      <c r="AK64" s="888"/>
      <c r="AL64" s="888"/>
      <c r="AM64" s="888"/>
      <c r="AN64" s="888"/>
      <c r="AO64" s="888"/>
      <c r="AP64" s="888"/>
      <c r="AQ64" s="888"/>
      <c r="AR64" s="888"/>
      <c r="AS64" s="888"/>
      <c r="AT64" s="888"/>
      <c r="AU64" s="888"/>
      <c r="AV64" s="888"/>
      <c r="AW64" s="888"/>
      <c r="AX64" s="888"/>
      <c r="AY64" s="888"/>
      <c r="AZ64" s="888"/>
      <c r="BA64" s="888"/>
      <c r="BB64" s="888"/>
      <c r="BC64" s="888"/>
      <c r="BD64" s="888"/>
      <c r="BE64" s="888"/>
      <c r="BF64" s="888"/>
      <c r="BG64" s="888"/>
      <c r="BH64" s="888"/>
      <c r="BI64" s="888"/>
      <c r="BJ64" s="888"/>
      <c r="BK64" s="888"/>
      <c r="BL64" s="888"/>
      <c r="BM64" s="888"/>
      <c r="BN64" s="888"/>
      <c r="BO64" s="797"/>
      <c r="BP64" s="787"/>
      <c r="BQ64" s="787"/>
      <c r="BR64" s="787"/>
      <c r="BS64" s="787"/>
      <c r="BT64" s="787"/>
      <c r="BU64" s="787"/>
    </row>
    <row r="65" spans="1:73" ht="13.5" customHeight="1" x14ac:dyDescent="0.4">
      <c r="A65" s="787"/>
      <c r="B65" s="890"/>
      <c r="C65" s="888"/>
      <c r="D65" s="888"/>
      <c r="E65" s="888"/>
      <c r="F65" s="888"/>
      <c r="G65" s="888"/>
      <c r="H65" s="888"/>
      <c r="I65" s="888"/>
      <c r="J65" s="888"/>
      <c r="K65" s="888"/>
      <c r="L65" s="888"/>
      <c r="M65" s="888"/>
      <c r="N65" s="888"/>
      <c r="O65" s="888"/>
      <c r="P65" s="888"/>
      <c r="Q65" s="888"/>
      <c r="R65" s="888"/>
      <c r="S65" s="888"/>
      <c r="T65" s="888"/>
      <c r="U65" s="888"/>
      <c r="V65" s="888"/>
      <c r="W65" s="888"/>
      <c r="X65" s="888"/>
      <c r="Y65" s="888"/>
      <c r="Z65" s="888"/>
      <c r="AA65" s="888"/>
      <c r="AB65" s="888"/>
      <c r="AC65" s="888"/>
      <c r="AD65" s="888"/>
      <c r="AE65" s="888"/>
      <c r="AF65" s="888"/>
      <c r="AG65" s="888"/>
      <c r="AH65" s="889"/>
      <c r="AI65" s="889"/>
      <c r="AJ65" s="888"/>
      <c r="AK65" s="888"/>
      <c r="AL65" s="888"/>
      <c r="AM65" s="888"/>
      <c r="AN65" s="888"/>
      <c r="AO65" s="888"/>
      <c r="AP65" s="888"/>
      <c r="AQ65" s="888"/>
      <c r="AR65" s="888"/>
      <c r="AS65" s="888"/>
      <c r="AT65" s="888"/>
      <c r="AU65" s="888"/>
      <c r="AV65" s="888"/>
      <c r="AW65" s="888"/>
      <c r="AX65" s="888"/>
      <c r="AY65" s="888"/>
      <c r="AZ65" s="888"/>
      <c r="BA65" s="888"/>
      <c r="BB65" s="888"/>
      <c r="BC65" s="888"/>
      <c r="BD65" s="888"/>
      <c r="BE65" s="888"/>
      <c r="BF65" s="888"/>
      <c r="BG65" s="888"/>
      <c r="BH65" s="888"/>
      <c r="BI65" s="888"/>
      <c r="BJ65" s="888"/>
      <c r="BK65" s="888"/>
      <c r="BL65" s="888"/>
      <c r="BM65" s="888"/>
      <c r="BN65" s="888"/>
      <c r="BO65" s="797"/>
      <c r="BP65" s="787"/>
      <c r="BQ65" s="787"/>
      <c r="BR65" s="787"/>
      <c r="BS65" s="787"/>
      <c r="BT65" s="787"/>
      <c r="BU65" s="787"/>
    </row>
    <row r="66" spans="1:73" ht="13.5" customHeight="1" x14ac:dyDescent="0.4">
      <c r="A66" s="787"/>
      <c r="B66" s="890"/>
      <c r="C66" s="888"/>
      <c r="D66" s="888"/>
      <c r="E66" s="888"/>
      <c r="F66" s="888"/>
      <c r="G66" s="888"/>
      <c r="H66" s="888"/>
      <c r="I66" s="888"/>
      <c r="J66" s="888"/>
      <c r="K66" s="888"/>
      <c r="L66" s="888"/>
      <c r="M66" s="888"/>
      <c r="N66" s="888"/>
      <c r="O66" s="888"/>
      <c r="P66" s="888"/>
      <c r="Q66" s="888"/>
      <c r="R66" s="888"/>
      <c r="S66" s="888"/>
      <c r="T66" s="888"/>
      <c r="U66" s="888"/>
      <c r="V66" s="888"/>
      <c r="W66" s="888"/>
      <c r="X66" s="888"/>
      <c r="Y66" s="888"/>
      <c r="Z66" s="888"/>
      <c r="AA66" s="888"/>
      <c r="AB66" s="888"/>
      <c r="AC66" s="888"/>
      <c r="AD66" s="888"/>
      <c r="AE66" s="888"/>
      <c r="AF66" s="888"/>
      <c r="AG66" s="888"/>
      <c r="AH66" s="889"/>
      <c r="AI66" s="889"/>
      <c r="AJ66" s="888"/>
      <c r="AK66" s="888"/>
      <c r="AL66" s="888"/>
      <c r="AM66" s="888"/>
      <c r="AN66" s="888"/>
      <c r="AO66" s="888"/>
      <c r="AP66" s="888"/>
      <c r="AQ66" s="888"/>
      <c r="AR66" s="888"/>
      <c r="AS66" s="888"/>
      <c r="AT66" s="888"/>
      <c r="AU66" s="888"/>
      <c r="AV66" s="888"/>
      <c r="AW66" s="888"/>
      <c r="AX66" s="888"/>
      <c r="AY66" s="888"/>
      <c r="AZ66" s="888"/>
      <c r="BA66" s="888"/>
      <c r="BB66" s="888"/>
      <c r="BC66" s="888"/>
      <c r="BD66" s="888"/>
      <c r="BE66" s="888"/>
      <c r="BF66" s="888"/>
      <c r="BG66" s="888"/>
      <c r="BH66" s="888"/>
      <c r="BI66" s="888"/>
      <c r="BJ66" s="888"/>
      <c r="BK66" s="888"/>
      <c r="BL66" s="888"/>
      <c r="BM66" s="888"/>
      <c r="BN66" s="888"/>
      <c r="BO66" s="891"/>
      <c r="BP66" s="787"/>
      <c r="BQ66" s="787"/>
      <c r="BR66" s="787"/>
      <c r="BS66" s="787"/>
      <c r="BT66" s="787"/>
      <c r="BU66" s="787"/>
    </row>
    <row r="67" spans="1:73" ht="13.5" customHeight="1" x14ac:dyDescent="0.4">
      <c r="A67" s="787"/>
      <c r="B67" s="890"/>
      <c r="C67" s="888"/>
      <c r="D67" s="888"/>
      <c r="E67" s="888"/>
      <c r="F67" s="888"/>
      <c r="G67" s="888"/>
      <c r="H67" s="888"/>
      <c r="I67" s="888"/>
      <c r="J67" s="888"/>
      <c r="K67" s="888"/>
      <c r="L67" s="888"/>
      <c r="M67" s="888"/>
      <c r="N67" s="888"/>
      <c r="O67" s="888"/>
      <c r="P67" s="888"/>
      <c r="Q67" s="888"/>
      <c r="R67" s="888"/>
      <c r="S67" s="888"/>
      <c r="T67" s="888"/>
      <c r="U67" s="888"/>
      <c r="V67" s="888"/>
      <c r="W67" s="888"/>
      <c r="X67" s="888"/>
      <c r="Y67" s="888"/>
      <c r="Z67" s="888"/>
      <c r="AA67" s="888"/>
      <c r="AB67" s="888"/>
      <c r="AC67" s="888"/>
      <c r="AD67" s="888"/>
      <c r="AE67" s="888"/>
      <c r="AF67" s="888"/>
      <c r="AG67" s="888"/>
      <c r="AH67" s="889"/>
      <c r="AI67" s="889"/>
      <c r="AJ67" s="888"/>
      <c r="AK67" s="888"/>
      <c r="AL67" s="888"/>
      <c r="AM67" s="888"/>
      <c r="AN67" s="888"/>
      <c r="AO67" s="888"/>
      <c r="AP67" s="888"/>
      <c r="AQ67" s="888"/>
      <c r="AR67" s="888"/>
      <c r="AS67" s="888"/>
      <c r="AT67" s="888"/>
      <c r="AU67" s="888"/>
      <c r="AV67" s="888"/>
      <c r="AW67" s="888"/>
      <c r="AX67" s="888"/>
      <c r="AY67" s="888"/>
      <c r="AZ67" s="888"/>
      <c r="BA67" s="888"/>
      <c r="BB67" s="888"/>
      <c r="BC67" s="888"/>
      <c r="BD67" s="888"/>
      <c r="BE67" s="888"/>
      <c r="BF67" s="888"/>
      <c r="BG67" s="888"/>
      <c r="BH67" s="888"/>
      <c r="BI67" s="888"/>
      <c r="BJ67" s="888"/>
      <c r="BK67" s="888"/>
      <c r="BL67" s="888"/>
      <c r="BM67" s="888"/>
      <c r="BN67" s="888"/>
      <c r="BO67" s="891"/>
      <c r="BP67" s="787"/>
      <c r="BQ67" s="787"/>
      <c r="BR67" s="787"/>
      <c r="BS67" s="787"/>
      <c r="BT67" s="787"/>
      <c r="BU67" s="787"/>
    </row>
    <row r="68" spans="1:73" ht="13.5" customHeight="1" x14ac:dyDescent="0.4">
      <c r="A68" s="787"/>
      <c r="B68" s="890"/>
      <c r="C68" s="888"/>
      <c r="D68" s="888"/>
      <c r="E68" s="888"/>
      <c r="F68" s="888"/>
      <c r="G68" s="888"/>
      <c r="H68" s="888"/>
      <c r="I68" s="888"/>
      <c r="J68" s="888"/>
      <c r="K68" s="888"/>
      <c r="L68" s="888"/>
      <c r="M68" s="888"/>
      <c r="N68" s="888"/>
      <c r="O68" s="888"/>
      <c r="P68" s="888"/>
      <c r="Q68" s="888"/>
      <c r="R68" s="888"/>
      <c r="S68" s="888"/>
      <c r="T68" s="888"/>
      <c r="U68" s="888"/>
      <c r="V68" s="888"/>
      <c r="W68" s="888"/>
      <c r="X68" s="888"/>
      <c r="Y68" s="888"/>
      <c r="Z68" s="888"/>
      <c r="AA68" s="888"/>
      <c r="AB68" s="888"/>
      <c r="AC68" s="888"/>
      <c r="AD68" s="888"/>
      <c r="AE68" s="888"/>
      <c r="AF68" s="888"/>
      <c r="AG68" s="888"/>
      <c r="AH68" s="889"/>
      <c r="AI68" s="889"/>
      <c r="AJ68" s="888"/>
      <c r="AK68" s="888"/>
      <c r="AL68" s="888"/>
      <c r="AM68" s="888"/>
      <c r="AN68" s="888"/>
      <c r="AO68" s="888"/>
      <c r="AP68" s="888"/>
      <c r="AQ68" s="888"/>
      <c r="AR68" s="888"/>
      <c r="AS68" s="888"/>
      <c r="AT68" s="888"/>
      <c r="AU68" s="888"/>
      <c r="AV68" s="888"/>
      <c r="AW68" s="888"/>
      <c r="AX68" s="888"/>
      <c r="AY68" s="888"/>
      <c r="AZ68" s="888"/>
      <c r="BA68" s="888"/>
      <c r="BB68" s="888"/>
      <c r="BC68" s="888"/>
      <c r="BD68" s="888"/>
      <c r="BE68" s="888"/>
      <c r="BF68" s="888"/>
      <c r="BG68" s="888"/>
      <c r="BH68" s="888"/>
      <c r="BI68" s="888"/>
      <c r="BJ68" s="888"/>
      <c r="BK68" s="888"/>
      <c r="BL68" s="888"/>
      <c r="BM68" s="888"/>
      <c r="BN68" s="888"/>
      <c r="BO68" s="891"/>
      <c r="BP68" s="787"/>
      <c r="BQ68" s="787"/>
      <c r="BR68" s="787"/>
      <c r="BS68" s="787"/>
      <c r="BT68" s="787"/>
      <c r="BU68" s="787"/>
    </row>
    <row r="69" spans="1:73" ht="13.5" customHeight="1" x14ac:dyDescent="0.4">
      <c r="A69" s="787"/>
      <c r="B69" s="834"/>
      <c r="C69" s="888"/>
      <c r="D69" s="888"/>
      <c r="E69" s="888"/>
      <c r="F69" s="888"/>
      <c r="G69" s="888"/>
      <c r="H69" s="888"/>
      <c r="I69" s="888"/>
      <c r="J69" s="888"/>
      <c r="K69" s="888"/>
      <c r="L69" s="888"/>
      <c r="M69" s="888"/>
      <c r="N69" s="888"/>
      <c r="O69" s="888"/>
      <c r="P69" s="888"/>
      <c r="Q69" s="888"/>
      <c r="R69" s="888"/>
      <c r="S69" s="888"/>
      <c r="T69" s="888"/>
      <c r="U69" s="888"/>
      <c r="V69" s="888"/>
      <c r="W69" s="888"/>
      <c r="X69" s="888"/>
      <c r="Y69" s="888"/>
      <c r="Z69" s="888"/>
      <c r="AA69" s="888"/>
      <c r="AB69" s="888"/>
      <c r="AC69" s="888"/>
      <c r="AD69" s="888"/>
      <c r="AE69" s="888"/>
      <c r="AF69" s="888"/>
      <c r="AG69" s="888"/>
      <c r="AH69" s="889"/>
      <c r="AI69" s="889"/>
      <c r="AJ69" s="888"/>
      <c r="AK69" s="888"/>
      <c r="AL69" s="888"/>
      <c r="AM69" s="888"/>
      <c r="AN69" s="888"/>
      <c r="AO69" s="888"/>
      <c r="AP69" s="888"/>
      <c r="AQ69" s="888"/>
      <c r="AR69" s="888"/>
      <c r="AS69" s="888"/>
      <c r="AT69" s="888"/>
      <c r="AU69" s="888"/>
      <c r="AV69" s="888"/>
      <c r="AW69" s="888"/>
      <c r="AX69" s="888"/>
      <c r="AY69" s="888"/>
      <c r="AZ69" s="888"/>
      <c r="BA69" s="888"/>
      <c r="BB69" s="888"/>
      <c r="BC69" s="888"/>
      <c r="BD69" s="888"/>
      <c r="BE69" s="888"/>
      <c r="BF69" s="888"/>
      <c r="BG69" s="888"/>
      <c r="BH69" s="888"/>
      <c r="BI69" s="888"/>
      <c r="BJ69" s="888"/>
      <c r="BK69" s="888"/>
      <c r="BL69" s="888"/>
      <c r="BM69" s="888"/>
      <c r="BN69" s="888"/>
      <c r="BO69" s="891"/>
      <c r="BP69" s="787"/>
      <c r="BQ69" s="787"/>
      <c r="BR69" s="787"/>
      <c r="BS69" s="787"/>
      <c r="BT69" s="787"/>
      <c r="BU69" s="787"/>
    </row>
    <row r="70" spans="1:73" ht="13.5" customHeight="1" x14ac:dyDescent="0.4">
      <c r="A70" s="787"/>
      <c r="B70" s="793"/>
      <c r="C70" s="888"/>
      <c r="D70" s="888"/>
      <c r="E70" s="888"/>
      <c r="F70" s="888"/>
      <c r="G70" s="888"/>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9"/>
      <c r="AI70" s="889"/>
      <c r="AJ70" s="888"/>
      <c r="AK70" s="888"/>
      <c r="AL70" s="888"/>
      <c r="AM70" s="888"/>
      <c r="AN70" s="888"/>
      <c r="AO70" s="888"/>
      <c r="AP70" s="888"/>
      <c r="AQ70" s="888"/>
      <c r="AR70" s="888"/>
      <c r="AS70" s="888"/>
      <c r="AT70" s="888"/>
      <c r="AU70" s="888"/>
      <c r="AV70" s="888"/>
      <c r="AW70" s="888"/>
      <c r="AX70" s="888"/>
      <c r="AY70" s="888"/>
      <c r="AZ70" s="888"/>
      <c r="BA70" s="888"/>
      <c r="BB70" s="888"/>
      <c r="BC70" s="888"/>
      <c r="BD70" s="888"/>
      <c r="BE70" s="888"/>
      <c r="BF70" s="888"/>
      <c r="BG70" s="888"/>
      <c r="BH70" s="888"/>
      <c r="BI70" s="888"/>
      <c r="BJ70" s="888"/>
      <c r="BK70" s="888"/>
      <c r="BL70" s="888"/>
      <c r="BM70" s="888"/>
      <c r="BN70" s="888"/>
      <c r="BO70" s="891"/>
      <c r="BP70" s="787"/>
      <c r="BQ70" s="787"/>
      <c r="BR70" s="787"/>
      <c r="BS70" s="787"/>
      <c r="BT70" s="787"/>
      <c r="BU70" s="787"/>
    </row>
    <row r="71" spans="1:73" ht="13.5" customHeight="1" x14ac:dyDescent="0.4">
      <c r="A71" s="787"/>
      <c r="B71" s="793"/>
      <c r="C71" s="888"/>
      <c r="D71" s="888"/>
      <c r="E71" s="888"/>
      <c r="F71" s="888"/>
      <c r="G71" s="888"/>
      <c r="H71" s="888"/>
      <c r="I71" s="888"/>
      <c r="J71" s="888"/>
      <c r="K71" s="888"/>
      <c r="L71" s="888"/>
      <c r="M71" s="888"/>
      <c r="N71" s="888"/>
      <c r="O71" s="888"/>
      <c r="P71" s="888"/>
      <c r="Q71" s="888"/>
      <c r="R71" s="888"/>
      <c r="S71" s="888"/>
      <c r="T71" s="888"/>
      <c r="U71" s="888"/>
      <c r="V71" s="888"/>
      <c r="W71" s="888"/>
      <c r="X71" s="888"/>
      <c r="Y71" s="888"/>
      <c r="Z71" s="888"/>
      <c r="AA71" s="888"/>
      <c r="AB71" s="888"/>
      <c r="AC71" s="888"/>
      <c r="AD71" s="888"/>
      <c r="AE71" s="888"/>
      <c r="AF71" s="888"/>
      <c r="AG71" s="888"/>
      <c r="AH71" s="889"/>
      <c r="AI71" s="889"/>
      <c r="AJ71" s="888"/>
      <c r="AK71" s="888"/>
      <c r="AL71" s="888"/>
      <c r="AM71" s="888"/>
      <c r="AN71" s="888"/>
      <c r="AO71" s="888"/>
      <c r="AP71" s="888"/>
      <c r="AQ71" s="888"/>
      <c r="AR71" s="888"/>
      <c r="AS71" s="888"/>
      <c r="AT71" s="888"/>
      <c r="AU71" s="888"/>
      <c r="AV71" s="888"/>
      <c r="AW71" s="888"/>
      <c r="AX71" s="888"/>
      <c r="AY71" s="888"/>
      <c r="AZ71" s="888"/>
      <c r="BA71" s="888"/>
      <c r="BB71" s="888"/>
      <c r="BC71" s="888"/>
      <c r="BD71" s="888"/>
      <c r="BE71" s="888"/>
      <c r="BF71" s="888"/>
      <c r="BG71" s="888"/>
      <c r="BH71" s="888"/>
      <c r="BI71" s="888"/>
      <c r="BJ71" s="888"/>
      <c r="BK71" s="888"/>
      <c r="BL71" s="888"/>
      <c r="BM71" s="888"/>
      <c r="BN71" s="888"/>
      <c r="BO71" s="891"/>
      <c r="BP71" s="787"/>
      <c r="BQ71" s="787"/>
      <c r="BR71" s="787"/>
      <c r="BS71" s="787"/>
      <c r="BT71" s="787"/>
      <c r="BU71" s="787"/>
    </row>
    <row r="72" spans="1:73" ht="13.5" customHeight="1" x14ac:dyDescent="0.4">
      <c r="A72" s="787"/>
      <c r="B72" s="892" t="s">
        <v>415</v>
      </c>
      <c r="C72" s="893"/>
      <c r="D72" s="893"/>
      <c r="E72" s="893"/>
      <c r="F72" s="893"/>
      <c r="G72" s="893"/>
      <c r="H72" s="893"/>
      <c r="I72" s="893"/>
      <c r="J72" s="893"/>
      <c r="K72" s="893"/>
      <c r="L72" s="893"/>
      <c r="M72" s="893"/>
      <c r="N72" s="893"/>
      <c r="O72" s="893"/>
      <c r="P72" s="893"/>
      <c r="Q72" s="893"/>
      <c r="R72" s="893"/>
      <c r="S72" s="893"/>
      <c r="T72" s="893"/>
      <c r="U72" s="893"/>
      <c r="V72" s="893"/>
      <c r="W72" s="893"/>
      <c r="X72" s="893"/>
      <c r="Y72" s="893"/>
      <c r="Z72" s="893"/>
      <c r="AA72" s="893"/>
      <c r="AB72" s="893"/>
      <c r="AC72" s="893"/>
      <c r="AD72" s="893"/>
      <c r="AE72" s="893"/>
      <c r="AF72" s="893"/>
      <c r="AG72" s="893"/>
      <c r="AH72" s="787"/>
      <c r="AI72" s="894" t="s">
        <v>416</v>
      </c>
      <c r="AJ72" s="893"/>
      <c r="AK72" s="893"/>
      <c r="AL72" s="893"/>
      <c r="AM72" s="893"/>
      <c r="AN72" s="893"/>
      <c r="AO72" s="893"/>
      <c r="AP72" s="893"/>
      <c r="AQ72" s="893"/>
      <c r="AR72" s="893"/>
      <c r="AS72" s="893"/>
      <c r="AT72" s="893"/>
      <c r="AU72" s="893"/>
      <c r="AV72" s="893"/>
      <c r="AW72" s="893"/>
      <c r="AX72" s="893"/>
      <c r="AY72" s="893"/>
      <c r="AZ72" s="893"/>
      <c r="BA72" s="893"/>
      <c r="BB72" s="893"/>
      <c r="BC72" s="893"/>
      <c r="BD72" s="893"/>
      <c r="BE72" s="893"/>
      <c r="BF72" s="893"/>
      <c r="BG72" s="893"/>
      <c r="BH72" s="893"/>
      <c r="BI72" s="893"/>
      <c r="BJ72" s="893"/>
      <c r="BK72" s="893"/>
      <c r="BL72" s="893"/>
      <c r="BM72" s="893"/>
      <c r="BN72" s="893"/>
      <c r="BO72" s="797"/>
    </row>
    <row r="73" spans="1:73" ht="13.5" customHeight="1" x14ac:dyDescent="0.4">
      <c r="A73" s="787"/>
      <c r="B73" s="793"/>
      <c r="C73" s="895"/>
      <c r="D73" s="896"/>
      <c r="E73" s="896"/>
      <c r="F73" s="896"/>
      <c r="G73" s="896"/>
      <c r="H73" s="896"/>
      <c r="I73" s="896"/>
      <c r="J73" s="896"/>
      <c r="K73" s="896"/>
      <c r="L73" s="896"/>
      <c r="M73" s="896"/>
      <c r="N73" s="896"/>
      <c r="O73" s="896"/>
      <c r="P73" s="896"/>
      <c r="Q73" s="896"/>
      <c r="R73" s="896"/>
      <c r="S73" s="896"/>
      <c r="T73" s="896"/>
      <c r="U73" s="896"/>
      <c r="V73" s="896"/>
      <c r="W73" s="896"/>
      <c r="X73" s="896"/>
      <c r="Y73" s="896"/>
      <c r="Z73" s="896"/>
      <c r="AA73" s="896"/>
      <c r="AB73" s="896"/>
      <c r="AC73" s="896"/>
      <c r="AD73" s="896"/>
      <c r="AE73" s="896"/>
      <c r="AF73" s="896"/>
      <c r="AG73" s="897"/>
      <c r="AH73" s="893"/>
      <c r="AI73" s="893"/>
      <c r="AJ73" s="895"/>
      <c r="AK73" s="896"/>
      <c r="AL73" s="896"/>
      <c r="AM73" s="896"/>
      <c r="AN73" s="896"/>
      <c r="AO73" s="896"/>
      <c r="AP73" s="896"/>
      <c r="AQ73" s="896"/>
      <c r="AR73" s="896"/>
      <c r="AS73" s="896"/>
      <c r="AT73" s="896"/>
      <c r="AU73" s="896"/>
      <c r="AV73" s="896"/>
      <c r="AW73" s="896"/>
      <c r="AX73" s="896"/>
      <c r="AY73" s="896"/>
      <c r="AZ73" s="896"/>
      <c r="BA73" s="896"/>
      <c r="BB73" s="896"/>
      <c r="BC73" s="896"/>
      <c r="BD73" s="896"/>
      <c r="BE73" s="896"/>
      <c r="BF73" s="896"/>
      <c r="BG73" s="896"/>
      <c r="BH73" s="896"/>
      <c r="BI73" s="896"/>
      <c r="BJ73" s="896"/>
      <c r="BK73" s="896"/>
      <c r="BL73" s="896"/>
      <c r="BM73" s="896"/>
      <c r="BN73" s="897"/>
      <c r="BO73" s="797"/>
    </row>
    <row r="74" spans="1:73" ht="13.5" customHeight="1" x14ac:dyDescent="0.4">
      <c r="A74" s="787"/>
      <c r="B74" s="793"/>
      <c r="C74" s="898"/>
      <c r="D74" s="899"/>
      <c r="E74" s="899"/>
      <c r="F74" s="899"/>
      <c r="G74" s="899"/>
      <c r="H74" s="899"/>
      <c r="I74" s="899"/>
      <c r="J74" s="899"/>
      <c r="K74" s="899"/>
      <c r="L74" s="899"/>
      <c r="M74" s="899"/>
      <c r="N74" s="899"/>
      <c r="O74" s="899"/>
      <c r="P74" s="899"/>
      <c r="Q74" s="899"/>
      <c r="R74" s="899"/>
      <c r="S74" s="899"/>
      <c r="T74" s="899"/>
      <c r="U74" s="899"/>
      <c r="V74" s="899"/>
      <c r="W74" s="899"/>
      <c r="X74" s="899"/>
      <c r="Y74" s="899"/>
      <c r="Z74" s="899"/>
      <c r="AA74" s="899"/>
      <c r="AB74" s="899"/>
      <c r="AC74" s="899"/>
      <c r="AD74" s="899"/>
      <c r="AE74" s="899"/>
      <c r="AF74" s="899"/>
      <c r="AG74" s="900"/>
      <c r="AH74" s="893"/>
      <c r="AI74" s="893"/>
      <c r="AJ74" s="898"/>
      <c r="AK74" s="899"/>
      <c r="AL74" s="899"/>
      <c r="AM74" s="899"/>
      <c r="AN74" s="899"/>
      <c r="AO74" s="899"/>
      <c r="AP74" s="899"/>
      <c r="AQ74" s="899"/>
      <c r="AR74" s="899"/>
      <c r="AS74" s="899"/>
      <c r="AT74" s="899"/>
      <c r="AU74" s="899"/>
      <c r="AV74" s="899"/>
      <c r="AW74" s="899"/>
      <c r="AX74" s="899"/>
      <c r="AY74" s="899"/>
      <c r="AZ74" s="899"/>
      <c r="BA74" s="899"/>
      <c r="BB74" s="899"/>
      <c r="BC74" s="899"/>
      <c r="BD74" s="899"/>
      <c r="BE74" s="899"/>
      <c r="BF74" s="899"/>
      <c r="BG74" s="899"/>
      <c r="BH74" s="899"/>
      <c r="BI74" s="899"/>
      <c r="BJ74" s="899"/>
      <c r="BK74" s="899"/>
      <c r="BL74" s="899"/>
      <c r="BM74" s="899"/>
      <c r="BN74" s="900"/>
      <c r="BO74" s="797"/>
    </row>
    <row r="75" spans="1:73" ht="13.5" customHeight="1" x14ac:dyDescent="0.4">
      <c r="A75" s="787"/>
      <c r="B75" s="793"/>
      <c r="C75" s="898"/>
      <c r="D75" s="899"/>
      <c r="E75" s="899"/>
      <c r="F75" s="899"/>
      <c r="G75" s="899"/>
      <c r="H75" s="899"/>
      <c r="I75" s="899"/>
      <c r="J75" s="899"/>
      <c r="K75" s="899"/>
      <c r="L75" s="899"/>
      <c r="M75" s="899"/>
      <c r="N75" s="899"/>
      <c r="O75" s="899"/>
      <c r="P75" s="899"/>
      <c r="Q75" s="899"/>
      <c r="R75" s="899"/>
      <c r="S75" s="899"/>
      <c r="T75" s="899"/>
      <c r="U75" s="899"/>
      <c r="V75" s="899"/>
      <c r="W75" s="899"/>
      <c r="X75" s="899"/>
      <c r="Y75" s="899"/>
      <c r="Z75" s="899"/>
      <c r="AA75" s="899"/>
      <c r="AB75" s="899"/>
      <c r="AC75" s="899"/>
      <c r="AD75" s="899"/>
      <c r="AE75" s="899"/>
      <c r="AF75" s="899"/>
      <c r="AG75" s="900"/>
      <c r="AH75" s="893"/>
      <c r="AI75" s="893"/>
      <c r="AJ75" s="898"/>
      <c r="AK75" s="899"/>
      <c r="AL75" s="899"/>
      <c r="AM75" s="899"/>
      <c r="AN75" s="899"/>
      <c r="AO75" s="899"/>
      <c r="AP75" s="899"/>
      <c r="AQ75" s="899"/>
      <c r="AR75" s="899"/>
      <c r="AS75" s="899"/>
      <c r="AT75" s="899"/>
      <c r="AU75" s="899"/>
      <c r="AV75" s="899"/>
      <c r="AW75" s="899"/>
      <c r="AX75" s="899"/>
      <c r="AY75" s="899"/>
      <c r="AZ75" s="899"/>
      <c r="BA75" s="899"/>
      <c r="BB75" s="899"/>
      <c r="BC75" s="899"/>
      <c r="BD75" s="899"/>
      <c r="BE75" s="899"/>
      <c r="BF75" s="899"/>
      <c r="BG75" s="899"/>
      <c r="BH75" s="899"/>
      <c r="BI75" s="899"/>
      <c r="BJ75" s="899"/>
      <c r="BK75" s="899"/>
      <c r="BL75" s="899"/>
      <c r="BM75" s="899"/>
      <c r="BN75" s="900"/>
      <c r="BO75" s="891"/>
    </row>
    <row r="76" spans="1:73" ht="13.5" customHeight="1" x14ac:dyDescent="0.4">
      <c r="A76" s="787"/>
      <c r="B76" s="793"/>
      <c r="C76" s="901"/>
      <c r="D76" s="902"/>
      <c r="E76" s="902"/>
      <c r="F76" s="902"/>
      <c r="G76" s="902"/>
      <c r="H76" s="902"/>
      <c r="I76" s="902"/>
      <c r="J76" s="902"/>
      <c r="K76" s="902"/>
      <c r="L76" s="902"/>
      <c r="M76" s="902"/>
      <c r="N76" s="902"/>
      <c r="O76" s="902"/>
      <c r="P76" s="902"/>
      <c r="Q76" s="902"/>
      <c r="R76" s="902"/>
      <c r="S76" s="902"/>
      <c r="T76" s="902"/>
      <c r="U76" s="902"/>
      <c r="V76" s="902"/>
      <c r="W76" s="902"/>
      <c r="X76" s="902"/>
      <c r="Y76" s="902"/>
      <c r="Z76" s="902"/>
      <c r="AA76" s="902"/>
      <c r="AB76" s="902"/>
      <c r="AC76" s="902"/>
      <c r="AD76" s="902"/>
      <c r="AE76" s="902"/>
      <c r="AF76" s="902"/>
      <c r="AG76" s="903"/>
      <c r="AH76" s="893"/>
      <c r="AI76" s="893"/>
      <c r="AJ76" s="901"/>
      <c r="AK76" s="902"/>
      <c r="AL76" s="902"/>
      <c r="AM76" s="902"/>
      <c r="AN76" s="902"/>
      <c r="AO76" s="902"/>
      <c r="AP76" s="902"/>
      <c r="AQ76" s="902"/>
      <c r="AR76" s="902"/>
      <c r="AS76" s="902"/>
      <c r="AT76" s="902"/>
      <c r="AU76" s="902"/>
      <c r="AV76" s="902"/>
      <c r="AW76" s="902"/>
      <c r="AX76" s="902"/>
      <c r="AY76" s="902"/>
      <c r="AZ76" s="902"/>
      <c r="BA76" s="902"/>
      <c r="BB76" s="902"/>
      <c r="BC76" s="902"/>
      <c r="BD76" s="902"/>
      <c r="BE76" s="902"/>
      <c r="BF76" s="902"/>
      <c r="BG76" s="902"/>
      <c r="BH76" s="902"/>
      <c r="BI76" s="902"/>
      <c r="BJ76" s="902"/>
      <c r="BK76" s="902"/>
      <c r="BL76" s="902"/>
      <c r="BM76" s="902"/>
      <c r="BN76" s="903"/>
      <c r="BO76" s="891"/>
    </row>
    <row r="77" spans="1:73" ht="13.5" customHeight="1" x14ac:dyDescent="0.4">
      <c r="A77" s="787"/>
      <c r="B77" s="884" t="s">
        <v>417</v>
      </c>
      <c r="C77" s="829"/>
      <c r="D77" s="829"/>
      <c r="E77" s="829"/>
      <c r="F77" s="829"/>
      <c r="G77" s="829"/>
      <c r="H77" s="829"/>
      <c r="I77" s="829"/>
      <c r="J77" s="829"/>
      <c r="K77" s="829"/>
      <c r="L77" s="829"/>
      <c r="M77" s="829"/>
      <c r="N77" s="829"/>
      <c r="O77" s="829"/>
      <c r="P77" s="829"/>
      <c r="Q77" s="829"/>
      <c r="R77" s="829"/>
      <c r="S77" s="829"/>
      <c r="T77" s="829"/>
      <c r="U77" s="829"/>
      <c r="V77" s="829"/>
      <c r="W77" s="829"/>
      <c r="X77" s="829"/>
      <c r="Y77" s="829"/>
      <c r="Z77" s="829"/>
      <c r="AA77" s="829"/>
      <c r="AB77" s="829"/>
      <c r="AC77" s="829"/>
      <c r="AD77" s="829"/>
      <c r="AE77" s="829"/>
      <c r="AF77" s="829"/>
      <c r="AG77" s="829"/>
      <c r="AH77" s="829"/>
      <c r="AI77" s="829"/>
      <c r="AJ77" s="829"/>
      <c r="AK77" s="829"/>
      <c r="AL77" s="829"/>
      <c r="AM77" s="829"/>
      <c r="AN77" s="829"/>
      <c r="AO77" s="829"/>
      <c r="AP77" s="829"/>
      <c r="AQ77" s="829"/>
      <c r="AR77" s="829"/>
      <c r="AS77" s="829"/>
      <c r="AT77" s="829"/>
      <c r="AU77" s="829"/>
      <c r="AV77" s="829"/>
      <c r="AW77" s="829"/>
      <c r="AX77" s="829"/>
      <c r="AY77" s="829"/>
      <c r="AZ77" s="829"/>
      <c r="BA77" s="829"/>
      <c r="BB77" s="829"/>
      <c r="BC77" s="829"/>
      <c r="BD77" s="829"/>
      <c r="BE77" s="829"/>
      <c r="BF77" s="829"/>
      <c r="BG77" s="829"/>
      <c r="BH77" s="829"/>
      <c r="BI77" s="829"/>
      <c r="BJ77" s="829"/>
      <c r="BK77" s="829"/>
      <c r="BL77" s="829"/>
      <c r="BM77" s="829"/>
      <c r="BN77" s="829"/>
      <c r="BO77" s="891"/>
    </row>
    <row r="78" spans="1:73" ht="13.5" customHeight="1" x14ac:dyDescent="0.4">
      <c r="A78" s="787"/>
      <c r="B78" s="834"/>
      <c r="C78" s="904" t="s">
        <v>131</v>
      </c>
      <c r="D78" s="905"/>
      <c r="E78" s="905"/>
      <c r="F78" s="905"/>
      <c r="G78" s="905"/>
      <c r="H78" s="905"/>
      <c r="I78" s="905"/>
      <c r="J78" s="905"/>
      <c r="K78" s="905"/>
      <c r="L78" s="905"/>
      <c r="M78" s="905"/>
      <c r="N78" s="905"/>
      <c r="O78" s="905"/>
      <c r="P78" s="905"/>
      <c r="Q78" s="905"/>
      <c r="R78" s="905"/>
      <c r="S78" s="905"/>
      <c r="T78" s="905"/>
      <c r="U78" s="905"/>
      <c r="V78" s="905"/>
      <c r="W78" s="905"/>
      <c r="X78" s="905"/>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5"/>
      <c r="AY78" s="905"/>
      <c r="AZ78" s="905"/>
      <c r="BA78" s="905"/>
      <c r="BB78" s="905"/>
      <c r="BC78" s="905"/>
      <c r="BD78" s="905"/>
      <c r="BE78" s="905"/>
      <c r="BF78" s="905"/>
      <c r="BG78" s="905"/>
      <c r="BH78" s="905"/>
      <c r="BI78" s="905"/>
      <c r="BJ78" s="905"/>
      <c r="BK78" s="905"/>
      <c r="BL78" s="905"/>
      <c r="BM78" s="905"/>
      <c r="BN78" s="905"/>
      <c r="BO78" s="891"/>
    </row>
    <row r="79" spans="1:73" ht="13.5" customHeight="1" x14ac:dyDescent="0.4">
      <c r="A79" s="787"/>
      <c r="B79" s="834"/>
      <c r="C79" s="904"/>
      <c r="D79" s="905"/>
      <c r="E79" s="905"/>
      <c r="F79" s="905"/>
      <c r="G79" s="905"/>
      <c r="H79" s="905"/>
      <c r="I79" s="905"/>
      <c r="J79" s="905"/>
      <c r="K79" s="905"/>
      <c r="L79" s="905"/>
      <c r="M79" s="905"/>
      <c r="N79" s="905"/>
      <c r="O79" s="905"/>
      <c r="P79" s="905"/>
      <c r="Q79" s="905"/>
      <c r="R79" s="905"/>
      <c r="S79" s="905"/>
      <c r="T79" s="905"/>
      <c r="U79" s="905"/>
      <c r="V79" s="905"/>
      <c r="W79" s="905"/>
      <c r="X79" s="905"/>
      <c r="Y79" s="905"/>
      <c r="Z79" s="905"/>
      <c r="AA79" s="905"/>
      <c r="AB79" s="905"/>
      <c r="AC79" s="905"/>
      <c r="AD79" s="905"/>
      <c r="AE79" s="905"/>
      <c r="AF79" s="905"/>
      <c r="AG79" s="905"/>
      <c r="AH79" s="905"/>
      <c r="AI79" s="905"/>
      <c r="AJ79" s="905"/>
      <c r="AK79" s="905"/>
      <c r="AL79" s="905"/>
      <c r="AM79" s="905"/>
      <c r="AN79" s="905"/>
      <c r="AO79" s="905"/>
      <c r="AP79" s="905"/>
      <c r="AQ79" s="905"/>
      <c r="AR79" s="905"/>
      <c r="AS79" s="905"/>
      <c r="AT79" s="905"/>
      <c r="AU79" s="905"/>
      <c r="AV79" s="905"/>
      <c r="AW79" s="905"/>
      <c r="AX79" s="905"/>
      <c r="AY79" s="905"/>
      <c r="AZ79" s="905"/>
      <c r="BA79" s="905"/>
      <c r="BB79" s="905"/>
      <c r="BC79" s="905"/>
      <c r="BD79" s="905"/>
      <c r="BE79" s="905"/>
      <c r="BF79" s="905"/>
      <c r="BG79" s="905"/>
      <c r="BH79" s="905"/>
      <c r="BI79" s="905"/>
      <c r="BJ79" s="905"/>
      <c r="BK79" s="905"/>
      <c r="BL79" s="905"/>
      <c r="BM79" s="905"/>
      <c r="BN79" s="905"/>
      <c r="BO79" s="891"/>
    </row>
    <row r="80" spans="1:73" ht="6.75" customHeight="1" x14ac:dyDescent="0.4">
      <c r="B80" s="834"/>
      <c r="C80" s="905"/>
      <c r="D80" s="905"/>
      <c r="E80" s="905"/>
      <c r="F80" s="905"/>
      <c r="G80" s="905"/>
      <c r="H80" s="905"/>
      <c r="I80" s="905"/>
      <c r="J80" s="905"/>
      <c r="K80" s="905"/>
      <c r="L80" s="905"/>
      <c r="M80" s="905"/>
      <c r="N80" s="905"/>
      <c r="O80" s="905"/>
      <c r="P80" s="905"/>
      <c r="Q80" s="905"/>
      <c r="R80" s="905"/>
      <c r="S80" s="905"/>
      <c r="T80" s="905"/>
      <c r="U80" s="905"/>
      <c r="V80" s="905"/>
      <c r="W80" s="905"/>
      <c r="X80" s="905"/>
      <c r="Y80" s="905"/>
      <c r="Z80" s="905"/>
      <c r="AA80" s="905"/>
      <c r="AB80" s="905"/>
      <c r="AC80" s="905"/>
      <c r="AD80" s="905"/>
      <c r="AE80" s="905"/>
      <c r="AF80" s="905"/>
      <c r="AG80" s="905"/>
      <c r="AH80" s="905"/>
      <c r="AI80" s="905"/>
      <c r="AJ80" s="905"/>
      <c r="AK80" s="905"/>
      <c r="AL80" s="905"/>
      <c r="AM80" s="905"/>
      <c r="AN80" s="905"/>
      <c r="AO80" s="905"/>
      <c r="AP80" s="905"/>
      <c r="AQ80" s="905"/>
      <c r="AR80" s="905"/>
      <c r="AS80" s="905"/>
      <c r="AT80" s="905"/>
      <c r="AU80" s="905"/>
      <c r="AV80" s="905"/>
      <c r="AW80" s="905"/>
      <c r="AX80" s="905"/>
      <c r="AY80" s="905"/>
      <c r="AZ80" s="905"/>
      <c r="BA80" s="905"/>
      <c r="BB80" s="905"/>
      <c r="BC80" s="905"/>
      <c r="BD80" s="905"/>
      <c r="BE80" s="905"/>
      <c r="BF80" s="905"/>
      <c r="BG80" s="905"/>
      <c r="BH80" s="905"/>
      <c r="BI80" s="905"/>
      <c r="BJ80" s="905"/>
      <c r="BK80" s="905"/>
      <c r="BL80" s="905"/>
      <c r="BM80" s="905"/>
      <c r="BN80" s="905"/>
      <c r="BO80" s="797"/>
    </row>
    <row r="81" spans="2:67" ht="13.5" customHeight="1" x14ac:dyDescent="0.4">
      <c r="B81" s="834"/>
      <c r="C81" s="905"/>
      <c r="D81" s="905"/>
      <c r="E81" s="905"/>
      <c r="F81" s="905"/>
      <c r="G81" s="905"/>
      <c r="H81" s="905"/>
      <c r="I81" s="905"/>
      <c r="J81" s="905"/>
      <c r="K81" s="905"/>
      <c r="L81" s="905"/>
      <c r="M81" s="905"/>
      <c r="N81" s="905"/>
      <c r="O81" s="905"/>
      <c r="P81" s="905"/>
      <c r="Q81" s="905"/>
      <c r="R81" s="905"/>
      <c r="S81" s="905"/>
      <c r="T81" s="905"/>
      <c r="U81" s="905"/>
      <c r="V81" s="905"/>
      <c r="W81" s="905"/>
      <c r="X81" s="905"/>
      <c r="Y81" s="905"/>
      <c r="Z81" s="905"/>
      <c r="AA81" s="905"/>
      <c r="AB81" s="905"/>
      <c r="AC81" s="905"/>
      <c r="AD81" s="905"/>
      <c r="AE81" s="905"/>
      <c r="AF81" s="905"/>
      <c r="AG81" s="905"/>
      <c r="AH81" s="905"/>
      <c r="AI81" s="905"/>
      <c r="AJ81" s="905"/>
      <c r="AK81" s="905"/>
      <c r="AL81" s="905"/>
      <c r="AM81" s="905"/>
      <c r="AN81" s="905"/>
      <c r="AO81" s="905"/>
      <c r="AP81" s="905"/>
      <c r="AQ81" s="905"/>
      <c r="AR81" s="905"/>
      <c r="AS81" s="905"/>
      <c r="AT81" s="905"/>
      <c r="AU81" s="905"/>
      <c r="AV81" s="905"/>
      <c r="AW81" s="905"/>
      <c r="AX81" s="905"/>
      <c r="AY81" s="905"/>
      <c r="AZ81" s="905"/>
      <c r="BA81" s="905"/>
      <c r="BB81" s="905"/>
      <c r="BC81" s="905"/>
      <c r="BD81" s="905"/>
      <c r="BE81" s="905"/>
      <c r="BF81" s="905"/>
      <c r="BG81" s="905"/>
      <c r="BH81" s="905"/>
      <c r="BI81" s="905"/>
      <c r="BJ81" s="905"/>
      <c r="BK81" s="905"/>
      <c r="BL81" s="905"/>
      <c r="BM81" s="905"/>
      <c r="BN81" s="905"/>
      <c r="BO81" s="797"/>
    </row>
    <row r="82" spans="2:67" ht="13.5" customHeight="1" x14ac:dyDescent="0.4">
      <c r="B82" s="906" t="s">
        <v>132</v>
      </c>
      <c r="C82" s="829"/>
      <c r="D82" s="829"/>
      <c r="E82" s="829"/>
      <c r="F82" s="829"/>
      <c r="G82" s="829"/>
      <c r="H82" s="829"/>
      <c r="I82" s="829"/>
      <c r="J82" s="829"/>
      <c r="K82" s="829"/>
      <c r="L82" s="829"/>
      <c r="M82" s="829"/>
      <c r="N82" s="829"/>
      <c r="O82" s="829"/>
      <c r="P82" s="829"/>
      <c r="Q82" s="829"/>
      <c r="R82" s="829"/>
      <c r="S82" s="829"/>
      <c r="T82" s="829"/>
      <c r="U82" s="829"/>
      <c r="V82" s="829"/>
      <c r="W82" s="829"/>
      <c r="X82" s="829"/>
      <c r="Y82" s="829"/>
      <c r="Z82" s="829"/>
      <c r="AA82" s="829"/>
      <c r="AB82" s="829"/>
      <c r="AC82" s="829"/>
      <c r="AD82" s="829"/>
      <c r="AE82" s="829"/>
      <c r="AF82" s="829"/>
      <c r="AG82" s="829"/>
      <c r="AH82" s="907"/>
      <c r="AI82" s="908" t="s">
        <v>133</v>
      </c>
      <c r="AJ82" s="829"/>
      <c r="AK82" s="829"/>
      <c r="AL82" s="829"/>
      <c r="AM82" s="829"/>
      <c r="AN82" s="829"/>
      <c r="AO82" s="829"/>
      <c r="AP82" s="829"/>
      <c r="AQ82" s="829"/>
      <c r="AR82" s="829"/>
      <c r="AS82" s="829"/>
      <c r="AT82" s="829"/>
      <c r="AU82" s="829"/>
      <c r="AV82" s="829"/>
      <c r="AW82" s="829"/>
      <c r="AX82" s="829"/>
      <c r="AY82" s="829"/>
      <c r="AZ82" s="829"/>
      <c r="BA82" s="829"/>
      <c r="BB82" s="829"/>
      <c r="BC82" s="829"/>
      <c r="BD82" s="829"/>
      <c r="BE82" s="829"/>
      <c r="BF82" s="829"/>
      <c r="BG82" s="829"/>
      <c r="BH82" s="829"/>
      <c r="BI82" s="829"/>
      <c r="BJ82" s="829"/>
      <c r="BK82" s="829"/>
      <c r="BL82" s="829"/>
      <c r="BM82" s="829"/>
      <c r="BN82" s="829"/>
      <c r="BO82" s="797"/>
    </row>
    <row r="83" spans="2:67" ht="13.5" customHeight="1" x14ac:dyDescent="0.4">
      <c r="B83" s="834"/>
      <c r="C83" s="909"/>
      <c r="D83" s="910"/>
      <c r="E83" s="910"/>
      <c r="F83" s="910"/>
      <c r="G83" s="910"/>
      <c r="H83" s="910"/>
      <c r="I83" s="910"/>
      <c r="J83" s="910"/>
      <c r="K83" s="910"/>
      <c r="L83" s="910"/>
      <c r="M83" s="910"/>
      <c r="N83" s="910"/>
      <c r="O83" s="910"/>
      <c r="P83" s="910"/>
      <c r="Q83" s="910"/>
      <c r="R83" s="910"/>
      <c r="S83" s="910"/>
      <c r="T83" s="910"/>
      <c r="U83" s="910"/>
      <c r="V83" s="910"/>
      <c r="W83" s="910"/>
      <c r="X83" s="910"/>
      <c r="Y83" s="910"/>
      <c r="Z83" s="910"/>
      <c r="AA83" s="910"/>
      <c r="AB83" s="910"/>
      <c r="AC83" s="910"/>
      <c r="AD83" s="910"/>
      <c r="AE83" s="910"/>
      <c r="AF83" s="910"/>
      <c r="AG83" s="911"/>
      <c r="AH83" s="912"/>
      <c r="AI83" s="912"/>
      <c r="AJ83" s="913" t="s">
        <v>418</v>
      </c>
      <c r="AK83" s="914"/>
      <c r="AL83" s="914"/>
      <c r="AM83" s="914"/>
      <c r="AN83" s="914"/>
      <c r="AO83" s="914"/>
      <c r="AP83" s="914"/>
      <c r="AQ83" s="914"/>
      <c r="AR83" s="914"/>
      <c r="AS83" s="914"/>
      <c r="AT83" s="914"/>
      <c r="AU83" s="914"/>
      <c r="AV83" s="914"/>
      <c r="AW83" s="914"/>
      <c r="AX83" s="914"/>
      <c r="AY83" s="914"/>
      <c r="AZ83" s="914"/>
      <c r="BA83" s="914"/>
      <c r="BB83" s="914"/>
      <c r="BC83" s="914"/>
      <c r="BD83" s="914"/>
      <c r="BE83" s="914"/>
      <c r="BF83" s="914"/>
      <c r="BG83" s="914"/>
      <c r="BH83" s="914"/>
      <c r="BI83" s="914"/>
      <c r="BJ83" s="914"/>
      <c r="BK83" s="914"/>
      <c r="BL83" s="914"/>
      <c r="BM83" s="914"/>
      <c r="BN83" s="915"/>
      <c r="BO83" s="797"/>
    </row>
    <row r="84" spans="2:67" ht="13.5" customHeight="1" x14ac:dyDescent="0.4">
      <c r="B84" s="834"/>
      <c r="C84" s="916"/>
      <c r="D84" s="917"/>
      <c r="E84" s="917"/>
      <c r="F84" s="917"/>
      <c r="G84" s="917"/>
      <c r="H84" s="917"/>
      <c r="I84" s="917"/>
      <c r="J84" s="917"/>
      <c r="K84" s="917"/>
      <c r="L84" s="917"/>
      <c r="M84" s="917"/>
      <c r="N84" s="917"/>
      <c r="O84" s="917"/>
      <c r="P84" s="917"/>
      <c r="Q84" s="917"/>
      <c r="R84" s="917"/>
      <c r="S84" s="917"/>
      <c r="T84" s="917"/>
      <c r="U84" s="917"/>
      <c r="V84" s="917"/>
      <c r="W84" s="917"/>
      <c r="X84" s="917"/>
      <c r="Y84" s="917"/>
      <c r="Z84" s="917"/>
      <c r="AA84" s="917"/>
      <c r="AB84" s="917"/>
      <c r="AC84" s="917"/>
      <c r="AD84" s="917"/>
      <c r="AE84" s="917"/>
      <c r="AF84" s="917"/>
      <c r="AG84" s="918"/>
      <c r="AH84" s="912"/>
      <c r="AI84" s="912"/>
      <c r="AJ84" s="919"/>
      <c r="AK84" s="920"/>
      <c r="AL84" s="920"/>
      <c r="AM84" s="920"/>
      <c r="AN84" s="920"/>
      <c r="AO84" s="920"/>
      <c r="AP84" s="920"/>
      <c r="AQ84" s="920"/>
      <c r="AR84" s="920"/>
      <c r="AS84" s="920"/>
      <c r="AT84" s="920"/>
      <c r="AU84" s="920"/>
      <c r="AV84" s="920"/>
      <c r="AW84" s="920"/>
      <c r="AX84" s="920"/>
      <c r="AY84" s="920"/>
      <c r="AZ84" s="920"/>
      <c r="BA84" s="920"/>
      <c r="BB84" s="920"/>
      <c r="BC84" s="920"/>
      <c r="BD84" s="920"/>
      <c r="BE84" s="920"/>
      <c r="BF84" s="920"/>
      <c r="BG84" s="920"/>
      <c r="BH84" s="920"/>
      <c r="BI84" s="920"/>
      <c r="BJ84" s="920"/>
      <c r="BK84" s="920"/>
      <c r="BL84" s="920"/>
      <c r="BM84" s="920"/>
      <c r="BN84" s="921"/>
      <c r="BO84" s="797"/>
    </row>
    <row r="85" spans="2:67" ht="13.5" customHeight="1" x14ac:dyDescent="0.4">
      <c r="B85" s="834"/>
      <c r="C85" s="916"/>
      <c r="D85" s="917"/>
      <c r="E85" s="917"/>
      <c r="F85" s="917"/>
      <c r="G85" s="917"/>
      <c r="H85" s="917"/>
      <c r="I85" s="917"/>
      <c r="J85" s="917"/>
      <c r="K85" s="917"/>
      <c r="L85" s="917"/>
      <c r="M85" s="917"/>
      <c r="N85" s="917"/>
      <c r="O85" s="917"/>
      <c r="P85" s="917"/>
      <c r="Q85" s="917"/>
      <c r="R85" s="917"/>
      <c r="S85" s="917"/>
      <c r="T85" s="917"/>
      <c r="U85" s="917"/>
      <c r="V85" s="917"/>
      <c r="W85" s="917"/>
      <c r="X85" s="917"/>
      <c r="Y85" s="917"/>
      <c r="Z85" s="917"/>
      <c r="AA85" s="917"/>
      <c r="AB85" s="917"/>
      <c r="AC85" s="917"/>
      <c r="AD85" s="917"/>
      <c r="AE85" s="917"/>
      <c r="AF85" s="917"/>
      <c r="AG85" s="918"/>
      <c r="AH85" s="912"/>
      <c r="AI85" s="912"/>
      <c r="AJ85" s="919"/>
      <c r="AK85" s="920"/>
      <c r="AL85" s="920"/>
      <c r="AM85" s="920"/>
      <c r="AN85" s="920"/>
      <c r="AO85" s="920"/>
      <c r="AP85" s="920"/>
      <c r="AQ85" s="920"/>
      <c r="AR85" s="920"/>
      <c r="AS85" s="920"/>
      <c r="AT85" s="920"/>
      <c r="AU85" s="920"/>
      <c r="AV85" s="920"/>
      <c r="AW85" s="920"/>
      <c r="AX85" s="920"/>
      <c r="AY85" s="920"/>
      <c r="AZ85" s="920"/>
      <c r="BA85" s="920"/>
      <c r="BB85" s="920"/>
      <c r="BC85" s="920"/>
      <c r="BD85" s="920"/>
      <c r="BE85" s="920"/>
      <c r="BF85" s="920"/>
      <c r="BG85" s="920"/>
      <c r="BH85" s="920"/>
      <c r="BI85" s="920"/>
      <c r="BJ85" s="920"/>
      <c r="BK85" s="920"/>
      <c r="BL85" s="920"/>
      <c r="BM85" s="920"/>
      <c r="BN85" s="921"/>
      <c r="BO85" s="797"/>
    </row>
    <row r="86" spans="2:67" ht="13.5" customHeight="1" x14ac:dyDescent="0.4">
      <c r="B86" s="793"/>
      <c r="C86" s="922"/>
      <c r="D86" s="923"/>
      <c r="E86" s="923"/>
      <c r="F86" s="923"/>
      <c r="G86" s="923"/>
      <c r="H86" s="923"/>
      <c r="I86" s="923"/>
      <c r="J86" s="923"/>
      <c r="K86" s="923"/>
      <c r="L86" s="923"/>
      <c r="M86" s="923"/>
      <c r="N86" s="923"/>
      <c r="O86" s="923"/>
      <c r="P86" s="923"/>
      <c r="Q86" s="923"/>
      <c r="R86" s="923"/>
      <c r="S86" s="923"/>
      <c r="T86" s="923"/>
      <c r="U86" s="923"/>
      <c r="V86" s="923"/>
      <c r="W86" s="923"/>
      <c r="X86" s="923"/>
      <c r="Y86" s="923"/>
      <c r="Z86" s="923"/>
      <c r="AA86" s="923"/>
      <c r="AB86" s="923"/>
      <c r="AC86" s="923"/>
      <c r="AD86" s="923"/>
      <c r="AE86" s="923"/>
      <c r="AF86" s="923"/>
      <c r="AG86" s="924"/>
      <c r="AH86" s="912"/>
      <c r="AI86" s="912"/>
      <c r="AJ86" s="925"/>
      <c r="AK86" s="926"/>
      <c r="AL86" s="926"/>
      <c r="AM86" s="926"/>
      <c r="AN86" s="926"/>
      <c r="AO86" s="926"/>
      <c r="AP86" s="926"/>
      <c r="AQ86" s="926"/>
      <c r="AR86" s="926"/>
      <c r="AS86" s="926"/>
      <c r="AT86" s="926"/>
      <c r="AU86" s="926"/>
      <c r="AV86" s="926"/>
      <c r="AW86" s="926"/>
      <c r="AX86" s="926"/>
      <c r="AY86" s="926"/>
      <c r="AZ86" s="926"/>
      <c r="BA86" s="926"/>
      <c r="BB86" s="926"/>
      <c r="BC86" s="926"/>
      <c r="BD86" s="926"/>
      <c r="BE86" s="926"/>
      <c r="BF86" s="926"/>
      <c r="BG86" s="926"/>
      <c r="BH86" s="926"/>
      <c r="BI86" s="926"/>
      <c r="BJ86" s="926"/>
      <c r="BK86" s="926"/>
      <c r="BL86" s="926"/>
      <c r="BM86" s="926"/>
      <c r="BN86" s="927"/>
      <c r="BO86" s="797"/>
    </row>
    <row r="87" spans="2:67" ht="5.25" customHeight="1" thickBot="1" x14ac:dyDescent="0.45">
      <c r="B87" s="804"/>
      <c r="C87" s="806"/>
      <c r="D87" s="806"/>
      <c r="E87" s="806"/>
      <c r="F87" s="806"/>
      <c r="G87" s="806"/>
      <c r="H87" s="806"/>
      <c r="I87" s="806"/>
      <c r="J87" s="806"/>
      <c r="K87" s="806"/>
      <c r="L87" s="806"/>
      <c r="M87" s="806"/>
      <c r="N87" s="806"/>
      <c r="O87" s="806"/>
      <c r="P87" s="806"/>
      <c r="Q87" s="806"/>
      <c r="R87" s="806"/>
      <c r="S87" s="806"/>
      <c r="T87" s="806"/>
      <c r="U87" s="806"/>
      <c r="V87" s="806"/>
      <c r="W87" s="806"/>
      <c r="X87" s="806"/>
      <c r="Y87" s="806"/>
      <c r="Z87" s="806"/>
      <c r="AA87" s="806"/>
      <c r="AB87" s="806"/>
      <c r="AC87" s="806"/>
      <c r="AD87" s="806"/>
      <c r="AE87" s="806"/>
      <c r="AF87" s="806"/>
      <c r="AG87" s="806"/>
      <c r="AH87" s="806"/>
      <c r="AI87" s="806"/>
      <c r="AJ87" s="806"/>
      <c r="AK87" s="806"/>
      <c r="AL87" s="806"/>
      <c r="AM87" s="806"/>
      <c r="AN87" s="806"/>
      <c r="AO87" s="806"/>
      <c r="AP87" s="806"/>
      <c r="AQ87" s="806"/>
      <c r="AR87" s="806"/>
      <c r="AS87" s="806"/>
      <c r="AT87" s="806"/>
      <c r="AU87" s="806"/>
      <c r="AV87" s="806"/>
      <c r="AW87" s="806"/>
      <c r="AX87" s="806"/>
      <c r="AY87" s="806"/>
      <c r="AZ87" s="806"/>
      <c r="BA87" s="806"/>
      <c r="BB87" s="806"/>
      <c r="BC87" s="806"/>
      <c r="BD87" s="806"/>
      <c r="BE87" s="928"/>
      <c r="BF87" s="928"/>
      <c r="BG87" s="928"/>
      <c r="BH87" s="806"/>
      <c r="BI87" s="806"/>
      <c r="BJ87" s="806"/>
      <c r="BK87" s="806"/>
      <c r="BL87" s="806"/>
      <c r="BM87" s="806"/>
      <c r="BN87" s="806"/>
      <c r="BO87" s="807"/>
    </row>
    <row r="88" spans="2:67" ht="8.25" customHeight="1" x14ac:dyDescent="0.4"/>
    <row r="89" spans="2:67" ht="12" customHeight="1" x14ac:dyDescent="0.4">
      <c r="C89" s="929"/>
      <c r="D89" s="787"/>
      <c r="F89" s="787"/>
      <c r="G89" s="787"/>
      <c r="H89" s="787"/>
      <c r="I89" s="787"/>
      <c r="J89" s="787"/>
      <c r="K89" s="787"/>
      <c r="L89" s="787"/>
      <c r="M89" s="787"/>
      <c r="N89" s="930"/>
      <c r="O89" s="787"/>
      <c r="P89" s="787"/>
      <c r="Q89" s="787"/>
      <c r="R89" s="787"/>
      <c r="S89" s="787"/>
      <c r="T89" s="787"/>
      <c r="U89" s="787"/>
      <c r="V89" s="787"/>
      <c r="W89" s="787"/>
      <c r="X89" s="787"/>
      <c r="Y89" s="787"/>
      <c r="Z89" s="929"/>
      <c r="AA89" s="787"/>
      <c r="AB89" s="787"/>
      <c r="AC89" s="787"/>
      <c r="AD89" s="787"/>
      <c r="AE89" s="787"/>
      <c r="AF89" s="787"/>
      <c r="AG89" s="787"/>
      <c r="AH89" s="787"/>
      <c r="AI89" s="787"/>
      <c r="AJ89" s="787"/>
      <c r="AK89" s="787"/>
      <c r="AL89" s="787"/>
      <c r="AM89" s="787"/>
      <c r="AN89" s="787"/>
      <c r="AO89" s="876" t="s">
        <v>419</v>
      </c>
      <c r="AP89" s="787"/>
      <c r="AR89" s="787"/>
      <c r="AS89" s="787"/>
      <c r="AT89" s="787"/>
      <c r="AU89" s="787"/>
      <c r="AV89" s="787"/>
      <c r="AW89" s="929"/>
      <c r="AX89" s="787"/>
      <c r="AY89" s="787"/>
      <c r="AZ89" s="787"/>
      <c r="BA89" s="787"/>
      <c r="BB89" s="787"/>
      <c r="BC89" s="787"/>
      <c r="BD89" s="787"/>
      <c r="BE89" s="787"/>
      <c r="BF89" s="787"/>
      <c r="BG89" s="787"/>
      <c r="BH89" s="787"/>
      <c r="BI89" s="787"/>
      <c r="BJ89" s="787"/>
      <c r="BK89" s="787"/>
      <c r="BL89" s="787"/>
      <c r="BM89" s="787"/>
      <c r="BN89" s="787"/>
      <c r="BO89" s="787"/>
    </row>
    <row r="90" spans="2:67" ht="5.25" customHeight="1" x14ac:dyDescent="0.4">
      <c r="T90" s="787"/>
      <c r="AM90" s="787"/>
    </row>
    <row r="91" spans="2:67" ht="5.25" customHeight="1" x14ac:dyDescent="0.4">
      <c r="C91" s="893"/>
      <c r="D91" s="893"/>
      <c r="E91" s="893"/>
      <c r="F91" s="893"/>
      <c r="G91" s="893"/>
      <c r="H91" s="893"/>
      <c r="I91" s="893"/>
      <c r="J91" s="893"/>
      <c r="K91" s="893"/>
      <c r="L91" s="893"/>
      <c r="M91" s="893"/>
      <c r="N91" s="893"/>
      <c r="O91" s="893"/>
      <c r="P91" s="893"/>
      <c r="Q91" s="893"/>
      <c r="R91" s="893"/>
      <c r="S91" s="893"/>
      <c r="T91" s="893"/>
      <c r="U91" s="893"/>
      <c r="V91" s="893"/>
      <c r="W91" s="893"/>
      <c r="X91" s="893"/>
      <c r="Y91" s="893"/>
      <c r="Z91" s="893"/>
      <c r="AA91" s="893"/>
      <c r="AB91" s="893"/>
      <c r="AC91" s="893"/>
      <c r="AD91" s="893"/>
      <c r="AE91" s="893"/>
      <c r="AF91" s="893"/>
      <c r="AG91" s="893"/>
      <c r="AH91" s="893"/>
      <c r="AI91" s="893"/>
      <c r="AJ91" s="893"/>
      <c r="AK91" s="893"/>
      <c r="AL91" s="893"/>
      <c r="AM91" s="893"/>
      <c r="AN91" s="893"/>
      <c r="AO91" s="893"/>
      <c r="AP91" s="893"/>
      <c r="AQ91" s="893"/>
      <c r="AR91" s="893"/>
      <c r="AS91" s="893"/>
      <c r="AT91" s="893"/>
      <c r="AU91" s="893"/>
      <c r="AV91" s="893"/>
      <c r="AW91" s="893"/>
      <c r="AX91" s="893"/>
      <c r="AY91" s="893"/>
      <c r="AZ91" s="893"/>
      <c r="BA91" s="893"/>
      <c r="BB91" s="893"/>
      <c r="BC91" s="893"/>
      <c r="BD91" s="893"/>
      <c r="BE91" s="893"/>
      <c r="BF91" s="893"/>
      <c r="BG91" s="893"/>
      <c r="BH91" s="893"/>
      <c r="BI91" s="893"/>
      <c r="BJ91" s="893"/>
      <c r="BK91" s="893"/>
      <c r="BL91" s="893"/>
      <c r="BM91" s="893"/>
      <c r="BN91" s="893"/>
      <c r="BO91" s="893"/>
    </row>
    <row r="92" spans="2:67" ht="12" customHeight="1" x14ac:dyDescent="0.4">
      <c r="C92" s="931" t="s">
        <v>420</v>
      </c>
      <c r="D92" s="932"/>
      <c r="E92" s="932"/>
      <c r="F92" s="932"/>
      <c r="G92" s="932"/>
      <c r="H92" s="932"/>
      <c r="I92" s="932"/>
      <c r="J92" s="932"/>
      <c r="K92" s="932"/>
      <c r="L92" s="932"/>
      <c r="M92" s="932"/>
      <c r="N92" s="932"/>
      <c r="O92" s="932"/>
      <c r="P92" s="932"/>
      <c r="Q92" s="932"/>
      <c r="R92" s="932"/>
      <c r="S92" s="932"/>
      <c r="T92" s="932"/>
      <c r="U92" s="932"/>
      <c r="V92" s="932"/>
      <c r="W92" s="932"/>
      <c r="X92" s="932"/>
      <c r="Y92" s="932"/>
      <c r="Z92" s="932"/>
      <c r="AA92" s="932"/>
      <c r="AB92" s="932"/>
      <c r="AC92" s="932"/>
      <c r="AD92" s="932"/>
      <c r="AE92" s="932"/>
      <c r="AF92" s="932"/>
      <c r="AG92" s="932"/>
      <c r="AH92" s="932"/>
      <c r="AI92" s="932"/>
      <c r="AJ92" s="932"/>
      <c r="AK92" s="932"/>
      <c r="AL92" s="932"/>
      <c r="AM92" s="932"/>
      <c r="AN92" s="932"/>
      <c r="AO92" s="932"/>
      <c r="AP92" s="932"/>
      <c r="AQ92" s="932"/>
      <c r="AR92" s="932"/>
      <c r="AS92" s="932"/>
      <c r="AT92" s="932"/>
      <c r="AU92" s="932"/>
      <c r="AV92" s="932"/>
      <c r="AW92" s="932"/>
      <c r="AX92" s="932"/>
      <c r="AY92" s="932"/>
      <c r="AZ92" s="932"/>
      <c r="BA92" s="932"/>
      <c r="BB92" s="932"/>
      <c r="BC92" s="932"/>
      <c r="BD92" s="932"/>
      <c r="BE92" s="932"/>
      <c r="BF92" s="932"/>
      <c r="BG92" s="932"/>
      <c r="BH92" s="932"/>
      <c r="BI92" s="932"/>
      <c r="BJ92" s="932"/>
      <c r="BK92" s="932"/>
      <c r="BL92" s="932"/>
      <c r="BM92" s="932"/>
      <c r="BN92" s="932"/>
      <c r="BO92" s="933"/>
    </row>
    <row r="93" spans="2:67" ht="12" customHeight="1" x14ac:dyDescent="0.4">
      <c r="C93" s="934"/>
      <c r="D93" s="935"/>
      <c r="E93" s="935"/>
      <c r="F93" s="935"/>
      <c r="G93" s="935"/>
      <c r="H93" s="935"/>
      <c r="I93" s="935"/>
      <c r="J93" s="935"/>
      <c r="K93" s="935"/>
      <c r="L93" s="935"/>
      <c r="M93" s="935"/>
      <c r="N93" s="935"/>
      <c r="O93" s="935"/>
      <c r="P93" s="935"/>
      <c r="Q93" s="935"/>
      <c r="R93" s="935"/>
      <c r="S93" s="935"/>
      <c r="T93" s="935"/>
      <c r="U93" s="935"/>
      <c r="V93" s="935"/>
      <c r="W93" s="935"/>
      <c r="X93" s="935"/>
      <c r="Y93" s="935"/>
      <c r="Z93" s="935"/>
      <c r="AA93" s="935"/>
      <c r="AB93" s="935"/>
      <c r="AC93" s="935"/>
      <c r="AD93" s="935"/>
      <c r="AE93" s="935"/>
      <c r="AF93" s="935"/>
      <c r="AG93" s="935"/>
      <c r="AH93" s="935"/>
      <c r="AI93" s="935"/>
      <c r="AJ93" s="935"/>
      <c r="AK93" s="935"/>
      <c r="AL93" s="935"/>
      <c r="AM93" s="935"/>
      <c r="AN93" s="935"/>
      <c r="AO93" s="935"/>
      <c r="AP93" s="935"/>
      <c r="AQ93" s="935"/>
      <c r="AR93" s="935"/>
      <c r="AS93" s="935"/>
      <c r="AT93" s="935"/>
      <c r="AU93" s="935"/>
      <c r="AV93" s="935"/>
      <c r="AW93" s="935"/>
      <c r="AX93" s="935"/>
      <c r="AY93" s="935"/>
      <c r="AZ93" s="935"/>
      <c r="BA93" s="935"/>
      <c r="BB93" s="935"/>
      <c r="BC93" s="935"/>
      <c r="BD93" s="935"/>
      <c r="BE93" s="935"/>
      <c r="BF93" s="935"/>
      <c r="BG93" s="935"/>
      <c r="BH93" s="935"/>
      <c r="BI93" s="935"/>
      <c r="BJ93" s="935"/>
      <c r="BK93" s="935"/>
      <c r="BL93" s="935"/>
      <c r="BM93" s="935"/>
      <c r="BN93" s="935"/>
      <c r="BO93" s="936"/>
    </row>
    <row r="94" spans="2:67" x14ac:dyDescent="0.4">
      <c r="C94" s="934"/>
      <c r="D94" s="935"/>
      <c r="E94" s="935"/>
      <c r="F94" s="935"/>
      <c r="G94" s="935"/>
      <c r="H94" s="935"/>
      <c r="I94" s="935"/>
      <c r="J94" s="935"/>
      <c r="K94" s="935"/>
      <c r="L94" s="935"/>
      <c r="M94" s="935"/>
      <c r="N94" s="935"/>
      <c r="O94" s="935"/>
      <c r="P94" s="935"/>
      <c r="Q94" s="935"/>
      <c r="R94" s="935"/>
      <c r="S94" s="935"/>
      <c r="T94" s="935"/>
      <c r="U94" s="935"/>
      <c r="V94" s="935"/>
      <c r="W94" s="935"/>
      <c r="X94" s="935"/>
      <c r="Y94" s="935"/>
      <c r="Z94" s="935"/>
      <c r="AA94" s="935"/>
      <c r="AB94" s="935"/>
      <c r="AC94" s="935"/>
      <c r="AD94" s="935"/>
      <c r="AE94" s="935"/>
      <c r="AF94" s="935"/>
      <c r="AG94" s="935"/>
      <c r="AH94" s="935"/>
      <c r="AI94" s="935"/>
      <c r="AJ94" s="935"/>
      <c r="AK94" s="935"/>
      <c r="AL94" s="935"/>
      <c r="AM94" s="935"/>
      <c r="AN94" s="935"/>
      <c r="AO94" s="935"/>
      <c r="AP94" s="935"/>
      <c r="AQ94" s="935"/>
      <c r="AR94" s="935"/>
      <c r="AS94" s="935"/>
      <c r="AT94" s="935"/>
      <c r="AU94" s="935"/>
      <c r="AV94" s="935"/>
      <c r="AW94" s="935"/>
      <c r="AX94" s="935"/>
      <c r="AY94" s="935"/>
      <c r="AZ94" s="935"/>
      <c r="BA94" s="935"/>
      <c r="BB94" s="935"/>
      <c r="BC94" s="935"/>
      <c r="BD94" s="935"/>
      <c r="BE94" s="935"/>
      <c r="BF94" s="935"/>
      <c r="BG94" s="935"/>
      <c r="BH94" s="935"/>
      <c r="BI94" s="935"/>
      <c r="BJ94" s="935"/>
      <c r="BK94" s="935"/>
      <c r="BL94" s="935"/>
      <c r="BM94" s="935"/>
      <c r="BN94" s="935"/>
      <c r="BO94" s="936"/>
    </row>
    <row r="95" spans="2:67" x14ac:dyDescent="0.4">
      <c r="C95" s="937"/>
      <c r="D95" s="938"/>
      <c r="E95" s="938"/>
      <c r="F95" s="938"/>
      <c r="G95" s="938"/>
      <c r="H95" s="938"/>
      <c r="I95" s="938"/>
      <c r="J95" s="938"/>
      <c r="K95" s="938"/>
      <c r="L95" s="938"/>
      <c r="M95" s="938"/>
      <c r="N95" s="938"/>
      <c r="O95" s="938"/>
      <c r="P95" s="938"/>
      <c r="Q95" s="938"/>
      <c r="R95" s="938"/>
      <c r="S95" s="938"/>
      <c r="T95" s="938"/>
      <c r="U95" s="938"/>
      <c r="V95" s="938"/>
      <c r="W95" s="938"/>
      <c r="X95" s="938"/>
      <c r="Y95" s="938"/>
      <c r="Z95" s="938"/>
      <c r="AA95" s="938"/>
      <c r="AB95" s="938"/>
      <c r="AC95" s="938"/>
      <c r="AD95" s="938"/>
      <c r="AE95" s="938"/>
      <c r="AF95" s="938"/>
      <c r="AG95" s="938"/>
      <c r="AH95" s="938"/>
      <c r="AI95" s="938"/>
      <c r="AJ95" s="938"/>
      <c r="AK95" s="938"/>
      <c r="AL95" s="938"/>
      <c r="AM95" s="938"/>
      <c r="AN95" s="938"/>
      <c r="AO95" s="938"/>
      <c r="AP95" s="938"/>
      <c r="AQ95" s="938"/>
      <c r="AR95" s="938"/>
      <c r="AS95" s="938"/>
      <c r="AT95" s="938"/>
      <c r="AU95" s="938"/>
      <c r="AV95" s="938"/>
      <c r="AW95" s="938"/>
      <c r="AX95" s="938"/>
      <c r="AY95" s="938"/>
      <c r="AZ95" s="938"/>
      <c r="BA95" s="938"/>
      <c r="BB95" s="938"/>
      <c r="BC95" s="938"/>
      <c r="BD95" s="938"/>
      <c r="BE95" s="938"/>
      <c r="BF95" s="938"/>
      <c r="BG95" s="938"/>
      <c r="BH95" s="938"/>
      <c r="BI95" s="938"/>
      <c r="BJ95" s="938"/>
      <c r="BK95" s="938"/>
      <c r="BL95" s="938"/>
      <c r="BM95" s="938"/>
      <c r="BN95" s="938"/>
      <c r="BO95" s="939"/>
    </row>
    <row r="102" spans="3:3" x14ac:dyDescent="0.4">
      <c r="C102" s="940"/>
    </row>
  </sheetData>
  <mergeCells count="170">
    <mergeCell ref="C78:BN81"/>
    <mergeCell ref="C83:AG86"/>
    <mergeCell ref="AJ83:BN86"/>
    <mergeCell ref="C92:BO95"/>
    <mergeCell ref="C58:J59"/>
    <mergeCell ref="K58:AE59"/>
    <mergeCell ref="C64:AG71"/>
    <mergeCell ref="AJ64:BN71"/>
    <mergeCell ref="C73:AG76"/>
    <mergeCell ref="AJ73:BN76"/>
    <mergeCell ref="AX56:BC56"/>
    <mergeCell ref="BD56:BN56"/>
    <mergeCell ref="C57:J57"/>
    <mergeCell ref="K57:T57"/>
    <mergeCell ref="U57:AE57"/>
    <mergeCell ref="AJ57:AQ57"/>
    <mergeCell ref="AR57:AW57"/>
    <mergeCell ref="AX57:BC57"/>
    <mergeCell ref="BD57:BN57"/>
    <mergeCell ref="BD54:BN54"/>
    <mergeCell ref="AJ55:AQ55"/>
    <mergeCell ref="AR55:AW55"/>
    <mergeCell ref="AX55:BC55"/>
    <mergeCell ref="BD55:BN55"/>
    <mergeCell ref="C56:J56"/>
    <mergeCell ref="K56:T56"/>
    <mergeCell ref="U56:AE56"/>
    <mergeCell ref="AJ56:AQ56"/>
    <mergeCell ref="AR56:AW56"/>
    <mergeCell ref="C54:J55"/>
    <mergeCell ref="K54:T55"/>
    <mergeCell ref="U54:AE55"/>
    <mergeCell ref="AJ54:AQ54"/>
    <mergeCell ref="AR54:AW54"/>
    <mergeCell ref="AX54:BC54"/>
    <mergeCell ref="AX52:BC52"/>
    <mergeCell ref="BD52:BN52"/>
    <mergeCell ref="C53:J53"/>
    <mergeCell ref="K53:O53"/>
    <mergeCell ref="P53:T53"/>
    <mergeCell ref="U53:AE53"/>
    <mergeCell ref="AJ53:AQ53"/>
    <mergeCell ref="AR53:AW53"/>
    <mergeCell ref="AX53:BC53"/>
    <mergeCell ref="BD53:BN53"/>
    <mergeCell ref="C52:J52"/>
    <mergeCell ref="K52:O52"/>
    <mergeCell ref="P52:T52"/>
    <mergeCell ref="U52:AE52"/>
    <mergeCell ref="AJ52:AQ52"/>
    <mergeCell ref="AR52:AW52"/>
    <mergeCell ref="AX50:BC50"/>
    <mergeCell ref="BD50:BN50"/>
    <mergeCell ref="C51:J51"/>
    <mergeCell ref="K51:O51"/>
    <mergeCell ref="P51:T51"/>
    <mergeCell ref="U51:AE51"/>
    <mergeCell ref="AJ51:AQ51"/>
    <mergeCell ref="AR51:AW51"/>
    <mergeCell ref="AX51:BC51"/>
    <mergeCell ref="BD51:BN51"/>
    <mergeCell ref="C50:J50"/>
    <mergeCell ref="K50:O50"/>
    <mergeCell ref="P50:T50"/>
    <mergeCell ref="U50:AE50"/>
    <mergeCell ref="AJ50:AQ50"/>
    <mergeCell ref="AR50:AW50"/>
    <mergeCell ref="AX48:BC48"/>
    <mergeCell ref="BD48:BN48"/>
    <mergeCell ref="AJ49:AQ49"/>
    <mergeCell ref="AR49:AW49"/>
    <mergeCell ref="AX49:BC49"/>
    <mergeCell ref="BD49:BN49"/>
    <mergeCell ref="C48:J49"/>
    <mergeCell ref="K48:O49"/>
    <mergeCell ref="P48:T49"/>
    <mergeCell ref="U48:AE49"/>
    <mergeCell ref="AJ48:AQ48"/>
    <mergeCell ref="AR48:AW48"/>
    <mergeCell ref="AX46:BC46"/>
    <mergeCell ref="BD46:BN46"/>
    <mergeCell ref="C47:J47"/>
    <mergeCell ref="K47:O47"/>
    <mergeCell ref="P47:T47"/>
    <mergeCell ref="U47:AE47"/>
    <mergeCell ref="AJ47:AQ47"/>
    <mergeCell ref="AR47:AW47"/>
    <mergeCell ref="AX47:BC47"/>
    <mergeCell ref="BD47:BN47"/>
    <mergeCell ref="C46:J46"/>
    <mergeCell ref="K46:O46"/>
    <mergeCell ref="P46:T46"/>
    <mergeCell ref="U46:AE46"/>
    <mergeCell ref="AJ46:AQ46"/>
    <mergeCell ref="AR46:AW46"/>
    <mergeCell ref="AX44:BC44"/>
    <mergeCell ref="BD44:BN44"/>
    <mergeCell ref="C45:J45"/>
    <mergeCell ref="K45:O45"/>
    <mergeCell ref="P45:T45"/>
    <mergeCell ref="U45:AE45"/>
    <mergeCell ref="C44:J44"/>
    <mergeCell ref="K44:O44"/>
    <mergeCell ref="P44:T44"/>
    <mergeCell ref="U44:AE44"/>
    <mergeCell ref="AJ44:AQ44"/>
    <mergeCell ref="AR44:AW44"/>
    <mergeCell ref="AX42:BC42"/>
    <mergeCell ref="BD42:BN42"/>
    <mergeCell ref="C43:J43"/>
    <mergeCell ref="K43:O43"/>
    <mergeCell ref="P43:T43"/>
    <mergeCell ref="U43:AE43"/>
    <mergeCell ref="AJ43:AQ43"/>
    <mergeCell ref="AR43:AW43"/>
    <mergeCell ref="AX43:BC43"/>
    <mergeCell ref="BD43:BN43"/>
    <mergeCell ref="C42:J42"/>
    <mergeCell ref="K42:O42"/>
    <mergeCell ref="P42:T42"/>
    <mergeCell ref="U42:AE42"/>
    <mergeCell ref="AJ42:AQ42"/>
    <mergeCell ref="AR42:AW42"/>
    <mergeCell ref="AX40:BC40"/>
    <mergeCell ref="BD40:BN40"/>
    <mergeCell ref="C41:J41"/>
    <mergeCell ref="K41:O41"/>
    <mergeCell ref="P41:T41"/>
    <mergeCell ref="U41:AE41"/>
    <mergeCell ref="AJ41:AQ41"/>
    <mergeCell ref="AR41:AW41"/>
    <mergeCell ref="AX41:BC41"/>
    <mergeCell ref="BD41:BN41"/>
    <mergeCell ref="C40:J40"/>
    <mergeCell ref="K40:O40"/>
    <mergeCell ref="P40:T40"/>
    <mergeCell ref="U40:AE40"/>
    <mergeCell ref="AJ40:AQ40"/>
    <mergeCell ref="AR40:AW40"/>
    <mergeCell ref="C36:BN36"/>
    <mergeCell ref="C39:J39"/>
    <mergeCell ref="K39:O39"/>
    <mergeCell ref="P39:T39"/>
    <mergeCell ref="U39:AE39"/>
    <mergeCell ref="AJ39:AQ39"/>
    <mergeCell ref="AR39:AW39"/>
    <mergeCell ref="AX39:BC39"/>
    <mergeCell ref="BD39:BN39"/>
    <mergeCell ref="C9:AG13"/>
    <mergeCell ref="AJ9:BN13"/>
    <mergeCell ref="C17:BN18"/>
    <mergeCell ref="C19:BN23"/>
    <mergeCell ref="C25:BN28"/>
    <mergeCell ref="C30:BN33"/>
    <mergeCell ref="AJ4:AM4"/>
    <mergeCell ref="AN4:AP4"/>
    <mergeCell ref="AS4:AT4"/>
    <mergeCell ref="AV4:AW4"/>
    <mergeCell ref="AZ4:BA4"/>
    <mergeCell ref="BE4:BL4"/>
    <mergeCell ref="B2:AV2"/>
    <mergeCell ref="AY2:BC2"/>
    <mergeCell ref="BD2:BE2"/>
    <mergeCell ref="BF2:BG2"/>
    <mergeCell ref="BI2:BJ2"/>
    <mergeCell ref="D4:F4"/>
    <mergeCell ref="G4:T4"/>
    <mergeCell ref="U4:V4"/>
    <mergeCell ref="AA4:AC4"/>
    <mergeCell ref="AD4:AG4"/>
  </mergeCells>
  <phoneticPr fontId="6"/>
  <dataValidations count="9">
    <dataValidation type="list" allowBlank="1" showInputMessage="1" showErrorMessage="1" sqref="AR40:BC44">
      <formula1>"自立, 見守り, 一部介助, 全介助"</formula1>
    </dataValidation>
    <dataValidation type="list" allowBlank="1" showInputMessage="1" showErrorMessage="1" sqref="K56">
      <formula1>"自立, 見守り, 一部介助, 全解除"</formula1>
    </dataValidation>
    <dataValidation type="list" allowBlank="1" showInputMessage="1" showErrorMessage="1" sqref="AR48 AX48">
      <formula1>"15 (自立), 10（監視下）, 5（座れるが移れない）, 0 (全介助)"</formula1>
    </dataValidation>
    <dataValidation type="list" allowBlank="1" showInputMessage="1" showErrorMessage="1" sqref="AX47 AR47 AR50 AR53:AR56 AX53:AX56 AX50">
      <formula1>"10 (自立), 5 (一部介助), 0 (全介助)"</formula1>
    </dataValidation>
    <dataValidation type="list" allowBlank="1" showInputMessage="1" showErrorMessage="1" sqref="AX49 AR49 AR51 AX51">
      <formula1>"5(自立), 0 (一部介助), 0(全介助)"</formula1>
    </dataValidation>
    <dataValidation type="list" allowBlank="1" showInputMessage="1" showErrorMessage="1" sqref="AR52 AX52">
      <formula1>"15 (自立), 10 (歩行器等), 5 (車椅子操作が可能), 0 (全介助)"</formula1>
    </dataValidation>
    <dataValidation type="list" showInputMessage="1" showErrorMessage="1" sqref="K40:T47 K50:T53">
      <formula1>"あり, なし"</formula1>
    </dataValidation>
    <dataValidation type="list" allowBlank="1" showInputMessage="1" showErrorMessage="1" sqref="K48:T49">
      <formula1>"あり, なし"</formula1>
    </dataValidation>
    <dataValidation type="list" allowBlank="1" showInputMessage="1" showErrorMessage="1" sqref="AR45 AX45">
      <formula1>"0 (寝室), 1(居室内), 2 (居住空間のごく近く), 3 (自宅近隣), 4 (町内), 5 (町外)"</formula1>
    </dataValidation>
  </dataValidations>
  <pageMargins left="0.23622047244094491" right="0.23622047244094491" top="0.55118110236220474" bottom="0.35433070866141736" header="0.31496062992125984" footer="0.31496062992125984"/>
  <pageSetup paperSize="9" scale="66" fitToWidth="0" orientation="portrait" r:id="rId1"/>
  <headerFooter>
    <oddHeader>&amp;L&amp;"ＭＳ 明朝,標準"&amp;12別紙様式２－２－１</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11"/>
  <sheetViews>
    <sheetView zoomScale="85" zoomScaleNormal="85" zoomScaleSheetLayoutView="83" zoomScalePageLayoutView="85" workbookViewId="0">
      <selection activeCell="AT27" sqref="AT27:CA33"/>
    </sheetView>
  </sheetViews>
  <sheetFormatPr defaultColWidth="2" defaultRowHeight="16.5" x14ac:dyDescent="0.4"/>
  <cols>
    <col min="1" max="2" width="1" style="783" customWidth="1"/>
    <col min="3" max="15" width="2" style="783"/>
    <col min="16" max="16" width="2.125" style="783" customWidth="1"/>
    <col min="17" max="55" width="2" style="783"/>
    <col min="56" max="56" width="2" style="783" customWidth="1"/>
    <col min="57" max="57" width="2" style="786"/>
    <col min="58" max="58" width="2" style="786" customWidth="1"/>
    <col min="59" max="59" width="2" style="786"/>
    <col min="60" max="66" width="2" style="783"/>
    <col min="67" max="74" width="2" style="783" customWidth="1"/>
    <col min="75" max="75" width="2" style="787" customWidth="1"/>
    <col min="76" max="76" width="2" style="783" customWidth="1"/>
    <col min="77" max="79" width="2" style="783"/>
    <col min="80" max="81" width="1" style="783" customWidth="1"/>
    <col min="82" max="16384" width="2" style="783"/>
  </cols>
  <sheetData>
    <row r="1" spans="2:80" ht="6.75" customHeight="1" x14ac:dyDescent="0.4"/>
    <row r="2" spans="2:80" s="737" customFormat="1" ht="12" customHeight="1" x14ac:dyDescent="0.15">
      <c r="AN2" s="742" t="s">
        <v>113</v>
      </c>
      <c r="AO2" s="742"/>
      <c r="AP2" s="742"/>
      <c r="AQ2" s="742"/>
      <c r="AR2" s="742"/>
      <c r="AS2" s="742" t="s">
        <v>114</v>
      </c>
      <c r="AT2" s="743"/>
      <c r="AU2" s="744"/>
      <c r="AV2" s="745"/>
      <c r="AW2" s="746" t="s">
        <v>115</v>
      </c>
      <c r="AX2" s="744"/>
      <c r="AY2" s="745"/>
      <c r="AZ2" s="746" t="s">
        <v>116</v>
      </c>
      <c r="BA2" s="747"/>
      <c r="BB2" s="748"/>
      <c r="BC2" s="746" t="s">
        <v>117</v>
      </c>
      <c r="BE2" s="941" t="s">
        <v>421</v>
      </c>
      <c r="BF2" s="941"/>
      <c r="BG2" s="737" t="s">
        <v>422</v>
      </c>
      <c r="BN2" s="942"/>
      <c r="BO2" s="943"/>
      <c r="BP2" s="943"/>
      <c r="BQ2" s="944"/>
      <c r="BR2" s="737" t="s">
        <v>423</v>
      </c>
      <c r="BS2" s="942"/>
      <c r="BT2" s="944"/>
      <c r="BU2" s="737" t="s">
        <v>424</v>
      </c>
      <c r="BW2" s="752"/>
    </row>
    <row r="3" spans="2:80" ht="4.5" customHeight="1" x14ac:dyDescent="0.4">
      <c r="BE3" s="945"/>
      <c r="BF3" s="945"/>
      <c r="BG3" s="783"/>
      <c r="BN3" s="946"/>
      <c r="BO3" s="946"/>
      <c r="BP3" s="946"/>
      <c r="BQ3" s="946"/>
      <c r="BS3" s="946"/>
      <c r="BT3" s="946"/>
      <c r="BV3" s="787"/>
      <c r="BX3" s="787"/>
      <c r="BY3" s="787"/>
      <c r="BZ3" s="787"/>
      <c r="CA3" s="787"/>
    </row>
    <row r="4" spans="2:80" ht="8.25" customHeight="1" thickBot="1" x14ac:dyDescent="0.45"/>
    <row r="5" spans="2:80" x14ac:dyDescent="0.4">
      <c r="B5" s="831"/>
      <c r="C5" s="947" t="s">
        <v>227</v>
      </c>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c r="AI5" s="789"/>
      <c r="AJ5" s="789"/>
      <c r="AK5" s="789"/>
      <c r="AL5" s="789"/>
      <c r="AM5" s="789"/>
      <c r="AN5" s="789"/>
      <c r="AO5" s="789"/>
      <c r="AP5" s="947" t="s">
        <v>228</v>
      </c>
      <c r="AQ5" s="948"/>
      <c r="AR5" s="948"/>
      <c r="AS5" s="948"/>
      <c r="AT5" s="948"/>
      <c r="AU5" s="948"/>
      <c r="AV5" s="948"/>
      <c r="AW5" s="948"/>
      <c r="AX5" s="948"/>
      <c r="AY5" s="948"/>
      <c r="AZ5" s="948"/>
      <c r="BA5" s="948"/>
      <c r="BB5" s="948"/>
      <c r="BC5" s="948"/>
      <c r="BD5" s="948"/>
      <c r="BE5" s="948"/>
      <c r="BF5" s="948"/>
      <c r="BG5" s="948"/>
      <c r="BH5" s="948"/>
      <c r="BI5" s="948"/>
      <c r="BJ5" s="948"/>
      <c r="BK5" s="948"/>
      <c r="BL5" s="948"/>
      <c r="BM5" s="948"/>
      <c r="BN5" s="948"/>
      <c r="BO5" s="948"/>
      <c r="BP5" s="948"/>
      <c r="BQ5" s="789"/>
      <c r="BR5" s="789"/>
      <c r="BS5" s="789"/>
      <c r="BT5" s="789"/>
      <c r="BU5" s="789"/>
      <c r="BV5" s="789"/>
      <c r="BW5" s="789"/>
      <c r="BX5" s="789"/>
      <c r="BY5" s="789"/>
      <c r="BZ5" s="789"/>
      <c r="CA5" s="789"/>
      <c r="CB5" s="792"/>
    </row>
    <row r="6" spans="2:80" ht="18.75" x14ac:dyDescent="0.4">
      <c r="B6" s="793"/>
      <c r="C6" s="829"/>
      <c r="D6" s="829"/>
      <c r="E6" s="876"/>
      <c r="F6" s="876"/>
      <c r="G6" s="876"/>
      <c r="H6" s="876"/>
      <c r="I6" s="835" t="s">
        <v>229</v>
      </c>
      <c r="J6" s="835"/>
      <c r="K6" s="835" t="s">
        <v>230</v>
      </c>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787"/>
      <c r="AP6" s="949" t="s">
        <v>231</v>
      </c>
      <c r="AQ6" s="886"/>
      <c r="AR6" s="886"/>
      <c r="AS6" s="886"/>
      <c r="AT6" s="886"/>
      <c r="AU6" s="886"/>
      <c r="AV6" s="886"/>
      <c r="AW6" s="886"/>
      <c r="AX6" s="886"/>
      <c r="AY6" s="886"/>
      <c r="AZ6" s="886"/>
      <c r="BA6" s="886"/>
      <c r="BB6" s="886"/>
      <c r="BC6" s="886"/>
      <c r="BD6" s="886"/>
      <c r="BE6" s="886"/>
      <c r="BF6" s="886"/>
      <c r="BG6" s="886"/>
      <c r="BH6" s="886"/>
      <c r="BI6" s="886"/>
      <c r="BJ6" s="886"/>
      <c r="BK6" s="886"/>
      <c r="BL6" s="886"/>
      <c r="BM6" s="886"/>
      <c r="BN6" s="886"/>
      <c r="BO6" s="886"/>
      <c r="BP6" s="886"/>
      <c r="BQ6" s="787"/>
      <c r="BR6" s="787"/>
      <c r="BS6" s="787"/>
      <c r="BT6" s="787"/>
      <c r="BU6" s="787"/>
      <c r="BV6" s="787"/>
      <c r="BX6" s="787"/>
      <c r="BY6" s="787"/>
      <c r="BZ6" s="787"/>
      <c r="CA6" s="787"/>
      <c r="CB6" s="797"/>
    </row>
    <row r="7" spans="2:80" x14ac:dyDescent="0.4">
      <c r="B7" s="793"/>
      <c r="C7" s="835" t="s">
        <v>232</v>
      </c>
      <c r="D7" s="835"/>
      <c r="E7" s="835"/>
      <c r="F7" s="835"/>
      <c r="G7" s="835"/>
      <c r="H7" s="835"/>
      <c r="I7" s="835" t="s">
        <v>425</v>
      </c>
      <c r="J7" s="835"/>
      <c r="K7" s="835" t="s">
        <v>234</v>
      </c>
      <c r="L7" s="835"/>
      <c r="M7" s="835"/>
      <c r="N7" s="835"/>
      <c r="O7" s="835"/>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787"/>
      <c r="AP7" s="950"/>
      <c r="AQ7" s="951"/>
      <c r="AR7" s="951"/>
      <c r="AS7" s="951"/>
      <c r="AT7" s="951"/>
      <c r="AU7" s="951"/>
      <c r="AV7" s="951"/>
      <c r="AW7" s="951"/>
      <c r="AX7" s="951"/>
      <c r="AY7" s="951"/>
      <c r="AZ7" s="951"/>
      <c r="BA7" s="951"/>
      <c r="BB7" s="951"/>
      <c r="BC7" s="951"/>
      <c r="BD7" s="951"/>
      <c r="BE7" s="951"/>
      <c r="BF7" s="951"/>
      <c r="BG7" s="951"/>
      <c r="BH7" s="951"/>
      <c r="BI7" s="951"/>
      <c r="BJ7" s="951"/>
      <c r="BK7" s="951"/>
      <c r="BL7" s="951"/>
      <c r="BM7" s="951"/>
      <c r="BN7" s="951"/>
      <c r="BO7" s="951"/>
      <c r="BP7" s="951"/>
      <c r="BQ7" s="951"/>
      <c r="BR7" s="951"/>
      <c r="BS7" s="951"/>
      <c r="BT7" s="951"/>
      <c r="BU7" s="951"/>
      <c r="BV7" s="951"/>
      <c r="BW7" s="951"/>
      <c r="BX7" s="951"/>
      <c r="BY7" s="951"/>
      <c r="BZ7" s="952"/>
      <c r="CA7" s="787"/>
      <c r="CB7" s="797"/>
    </row>
    <row r="8" spans="2:80" x14ac:dyDescent="0.4">
      <c r="B8" s="793"/>
      <c r="C8" s="953" t="s">
        <v>235</v>
      </c>
      <c r="D8" s="954"/>
      <c r="E8" s="954"/>
      <c r="F8" s="954"/>
      <c r="G8" s="954"/>
      <c r="H8" s="955"/>
      <c r="I8" s="953" t="s">
        <v>425</v>
      </c>
      <c r="J8" s="955"/>
      <c r="K8" s="956" t="s">
        <v>426</v>
      </c>
      <c r="L8" s="957"/>
      <c r="M8" s="957"/>
      <c r="N8" s="957"/>
      <c r="O8" s="957"/>
      <c r="P8" s="957"/>
      <c r="Q8" s="957"/>
      <c r="R8" s="957"/>
      <c r="S8" s="957"/>
      <c r="T8" s="957"/>
      <c r="U8" s="957"/>
      <c r="V8" s="957"/>
      <c r="W8" s="957"/>
      <c r="X8" s="957"/>
      <c r="Y8" s="957"/>
      <c r="Z8" s="957"/>
      <c r="AA8" s="957"/>
      <c r="AB8" s="957"/>
      <c r="AC8" s="957"/>
      <c r="AD8" s="957"/>
      <c r="AE8" s="957"/>
      <c r="AF8" s="957"/>
      <c r="AG8" s="957"/>
      <c r="AH8" s="957"/>
      <c r="AI8" s="958"/>
      <c r="AJ8" s="959" t="s">
        <v>238</v>
      </c>
      <c r="AK8" s="960"/>
      <c r="AL8" s="960"/>
      <c r="AM8" s="960"/>
      <c r="AN8" s="961"/>
      <c r="AO8" s="787"/>
      <c r="AP8" s="962"/>
      <c r="AQ8" s="963"/>
      <c r="AR8" s="963"/>
      <c r="AS8" s="963"/>
      <c r="AT8" s="963"/>
      <c r="AU8" s="963"/>
      <c r="AV8" s="963"/>
      <c r="AW8" s="963"/>
      <c r="AX8" s="963"/>
      <c r="AY8" s="963"/>
      <c r="AZ8" s="963"/>
      <c r="BA8" s="963"/>
      <c r="BB8" s="963"/>
      <c r="BC8" s="963"/>
      <c r="BD8" s="963"/>
      <c r="BE8" s="963"/>
      <c r="BF8" s="963"/>
      <c r="BG8" s="963"/>
      <c r="BH8" s="963"/>
      <c r="BI8" s="963"/>
      <c r="BJ8" s="963"/>
      <c r="BK8" s="963"/>
      <c r="BL8" s="963"/>
      <c r="BM8" s="963"/>
      <c r="BN8" s="963"/>
      <c r="BO8" s="963"/>
      <c r="BP8" s="963"/>
      <c r="BQ8" s="963"/>
      <c r="BR8" s="963"/>
      <c r="BS8" s="963"/>
      <c r="BT8" s="963"/>
      <c r="BU8" s="963"/>
      <c r="BV8" s="963"/>
      <c r="BW8" s="963"/>
      <c r="BX8" s="963"/>
      <c r="BY8" s="963"/>
      <c r="BZ8" s="964"/>
      <c r="CA8" s="787"/>
      <c r="CB8" s="797"/>
    </row>
    <row r="9" spans="2:80" x14ac:dyDescent="0.4">
      <c r="B9" s="793"/>
      <c r="C9" s="965"/>
      <c r="D9" s="966"/>
      <c r="E9" s="966"/>
      <c r="F9" s="966"/>
      <c r="G9" s="966"/>
      <c r="H9" s="967"/>
      <c r="I9" s="965"/>
      <c r="J9" s="967"/>
      <c r="K9" s="968"/>
      <c r="L9" s="969"/>
      <c r="M9" s="969"/>
      <c r="N9" s="969"/>
      <c r="O9" s="969"/>
      <c r="P9" s="969"/>
      <c r="Q9" s="969"/>
      <c r="R9" s="969"/>
      <c r="S9" s="969"/>
      <c r="T9" s="969"/>
      <c r="U9" s="969"/>
      <c r="V9" s="969"/>
      <c r="W9" s="969"/>
      <c r="X9" s="969"/>
      <c r="Y9" s="969"/>
      <c r="Z9" s="969"/>
      <c r="AA9" s="969"/>
      <c r="AB9" s="969"/>
      <c r="AC9" s="969"/>
      <c r="AD9" s="969"/>
      <c r="AE9" s="969"/>
      <c r="AF9" s="969"/>
      <c r="AG9" s="969"/>
      <c r="AH9" s="969"/>
      <c r="AI9" s="970"/>
      <c r="AJ9" s="971"/>
      <c r="AK9" s="972"/>
      <c r="AL9" s="972"/>
      <c r="AM9" s="972"/>
      <c r="AN9" s="973"/>
      <c r="AO9" s="787"/>
      <c r="AP9" s="974"/>
      <c r="AQ9" s="975"/>
      <c r="AR9" s="975"/>
      <c r="AS9" s="975"/>
      <c r="AT9" s="975"/>
      <c r="AU9" s="975"/>
      <c r="AV9" s="975"/>
      <c r="AW9" s="975"/>
      <c r="AX9" s="975"/>
      <c r="AY9" s="975"/>
      <c r="AZ9" s="975"/>
      <c r="BA9" s="975"/>
      <c r="BB9" s="975"/>
      <c r="BC9" s="975"/>
      <c r="BD9" s="975"/>
      <c r="BE9" s="975"/>
      <c r="BF9" s="975"/>
      <c r="BG9" s="975"/>
      <c r="BH9" s="975"/>
      <c r="BI9" s="975"/>
      <c r="BJ9" s="975"/>
      <c r="BK9" s="975"/>
      <c r="BL9" s="975"/>
      <c r="BM9" s="975"/>
      <c r="BN9" s="975"/>
      <c r="BO9" s="975"/>
      <c r="BP9" s="975"/>
      <c r="BQ9" s="975"/>
      <c r="BR9" s="975"/>
      <c r="BS9" s="975"/>
      <c r="BT9" s="975"/>
      <c r="BU9" s="975"/>
      <c r="BV9" s="975"/>
      <c r="BW9" s="975"/>
      <c r="BX9" s="975"/>
      <c r="BY9" s="975"/>
      <c r="BZ9" s="976"/>
      <c r="CA9" s="787"/>
      <c r="CB9" s="797"/>
    </row>
    <row r="10" spans="2:80" x14ac:dyDescent="0.4">
      <c r="B10" s="793"/>
      <c r="C10" s="977"/>
      <c r="D10" s="978"/>
      <c r="E10" s="978"/>
      <c r="F10" s="978"/>
      <c r="G10" s="978"/>
      <c r="H10" s="979"/>
      <c r="I10" s="977"/>
      <c r="J10" s="979"/>
      <c r="K10" s="980"/>
      <c r="L10" s="981"/>
      <c r="M10" s="981"/>
      <c r="N10" s="981"/>
      <c r="O10" s="981"/>
      <c r="P10" s="981"/>
      <c r="Q10" s="981"/>
      <c r="R10" s="981"/>
      <c r="S10" s="981"/>
      <c r="T10" s="981"/>
      <c r="U10" s="981"/>
      <c r="V10" s="981"/>
      <c r="W10" s="981"/>
      <c r="X10" s="981"/>
      <c r="Y10" s="981"/>
      <c r="Z10" s="981"/>
      <c r="AA10" s="981"/>
      <c r="AB10" s="981"/>
      <c r="AC10" s="981"/>
      <c r="AD10" s="981"/>
      <c r="AE10" s="981"/>
      <c r="AF10" s="981"/>
      <c r="AG10" s="981"/>
      <c r="AH10" s="981"/>
      <c r="AI10" s="982"/>
      <c r="AJ10" s="983"/>
      <c r="AK10" s="984"/>
      <c r="AL10" s="984"/>
      <c r="AM10" s="984"/>
      <c r="AN10" s="985"/>
      <c r="AO10" s="787"/>
      <c r="AP10" s="949" t="s">
        <v>239</v>
      </c>
      <c r="AQ10" s="886"/>
      <c r="AR10" s="886"/>
      <c r="AS10" s="886"/>
      <c r="AT10" s="886"/>
      <c r="AU10" s="886"/>
      <c r="AV10" s="886"/>
      <c r="AW10" s="886"/>
      <c r="AX10" s="886"/>
      <c r="AY10" s="886"/>
      <c r="AZ10" s="886"/>
      <c r="BA10" s="886"/>
      <c r="BB10" s="886"/>
      <c r="BC10" s="886"/>
      <c r="BD10" s="886"/>
      <c r="BE10" s="886"/>
      <c r="BF10" s="886"/>
      <c r="BG10" s="886"/>
      <c r="BH10" s="886"/>
      <c r="BI10" s="886"/>
      <c r="BJ10" s="886"/>
      <c r="BK10" s="886"/>
      <c r="BL10" s="886"/>
      <c r="BM10" s="886"/>
      <c r="BN10" s="886"/>
      <c r="BO10" s="886"/>
      <c r="BP10" s="886"/>
      <c r="BQ10" s="787"/>
      <c r="BR10" s="787"/>
      <c r="BS10" s="787"/>
      <c r="BT10" s="787"/>
      <c r="BU10" s="787"/>
      <c r="BV10" s="787"/>
      <c r="BX10" s="787"/>
      <c r="BY10" s="787"/>
      <c r="BZ10" s="787"/>
      <c r="CA10" s="787"/>
      <c r="CB10" s="797"/>
    </row>
    <row r="11" spans="2:80" x14ac:dyDescent="0.4">
      <c r="B11" s="793"/>
      <c r="C11" s="835" t="s">
        <v>240</v>
      </c>
      <c r="D11" s="835"/>
      <c r="E11" s="835"/>
      <c r="F11" s="835"/>
      <c r="G11" s="835"/>
      <c r="H11" s="835"/>
      <c r="I11" s="835" t="s">
        <v>425</v>
      </c>
      <c r="J11" s="835"/>
      <c r="K11" s="986" t="s">
        <v>427</v>
      </c>
      <c r="L11" s="987"/>
      <c r="M11" s="987"/>
      <c r="N11" s="987"/>
      <c r="O11" s="987"/>
      <c r="P11" s="987"/>
      <c r="Q11" s="987"/>
      <c r="R11" s="987"/>
      <c r="S11" s="987"/>
      <c r="T11" s="987"/>
      <c r="U11" s="987"/>
      <c r="V11" s="987"/>
      <c r="W11" s="987"/>
      <c r="X11" s="987"/>
      <c r="Y11" s="987"/>
      <c r="Z11" s="987"/>
      <c r="AA11" s="987"/>
      <c r="AB11" s="987"/>
      <c r="AC11" s="987"/>
      <c r="AD11" s="987"/>
      <c r="AE11" s="987"/>
      <c r="AF11" s="987"/>
      <c r="AG11" s="987"/>
      <c r="AH11" s="987"/>
      <c r="AI11" s="987"/>
      <c r="AJ11" s="872" t="s">
        <v>428</v>
      </c>
      <c r="AK11" s="866"/>
      <c r="AL11" s="866"/>
      <c r="AM11" s="866"/>
      <c r="AN11" s="866"/>
      <c r="AO11" s="787"/>
      <c r="AP11" s="988"/>
      <c r="AQ11" s="989"/>
      <c r="AR11" s="989"/>
      <c r="AS11" s="989"/>
      <c r="AT11" s="989"/>
      <c r="AU11" s="989"/>
      <c r="AV11" s="989"/>
      <c r="AW11" s="989"/>
      <c r="AX11" s="989"/>
      <c r="AY11" s="989"/>
      <c r="AZ11" s="989"/>
      <c r="BA11" s="989"/>
      <c r="BB11" s="989"/>
      <c r="BC11" s="989"/>
      <c r="BD11" s="989"/>
      <c r="BE11" s="989"/>
      <c r="BF11" s="989"/>
      <c r="BG11" s="989"/>
      <c r="BH11" s="989"/>
      <c r="BI11" s="989"/>
      <c r="BJ11" s="989"/>
      <c r="BK11" s="989"/>
      <c r="BL11" s="989"/>
      <c r="BM11" s="989"/>
      <c r="BN11" s="989"/>
      <c r="BO11" s="989"/>
      <c r="BP11" s="989"/>
      <c r="BQ11" s="989"/>
      <c r="BR11" s="989"/>
      <c r="BS11" s="989"/>
      <c r="BT11" s="989"/>
      <c r="BU11" s="989"/>
      <c r="BV11" s="989"/>
      <c r="BW11" s="989"/>
      <c r="BX11" s="989"/>
      <c r="BY11" s="989"/>
      <c r="BZ11" s="990"/>
      <c r="CA11" s="787"/>
      <c r="CB11" s="797"/>
    </row>
    <row r="12" spans="2:80" x14ac:dyDescent="0.4">
      <c r="B12" s="793"/>
      <c r="C12" s="835"/>
      <c r="D12" s="835"/>
      <c r="E12" s="835"/>
      <c r="F12" s="835"/>
      <c r="G12" s="835"/>
      <c r="H12" s="835"/>
      <c r="I12" s="835"/>
      <c r="J12" s="835"/>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866"/>
      <c r="AK12" s="866"/>
      <c r="AL12" s="866"/>
      <c r="AM12" s="866"/>
      <c r="AN12" s="866"/>
      <c r="AO12" s="787"/>
      <c r="AP12" s="991"/>
      <c r="AQ12" s="992"/>
      <c r="AR12" s="992"/>
      <c r="AS12" s="992"/>
      <c r="AT12" s="992"/>
      <c r="AU12" s="992"/>
      <c r="AV12" s="992"/>
      <c r="AW12" s="992"/>
      <c r="AX12" s="992"/>
      <c r="AY12" s="992"/>
      <c r="AZ12" s="992"/>
      <c r="BA12" s="992"/>
      <c r="BB12" s="992"/>
      <c r="BC12" s="992"/>
      <c r="BD12" s="992"/>
      <c r="BE12" s="992"/>
      <c r="BF12" s="992"/>
      <c r="BG12" s="992"/>
      <c r="BH12" s="992"/>
      <c r="BI12" s="992"/>
      <c r="BJ12" s="992"/>
      <c r="BK12" s="992"/>
      <c r="BL12" s="992"/>
      <c r="BM12" s="992"/>
      <c r="BN12" s="992"/>
      <c r="BO12" s="992"/>
      <c r="BP12" s="992"/>
      <c r="BQ12" s="992"/>
      <c r="BR12" s="992"/>
      <c r="BS12" s="992"/>
      <c r="BT12" s="992"/>
      <c r="BU12" s="992"/>
      <c r="BV12" s="992"/>
      <c r="BW12" s="992"/>
      <c r="BX12" s="992"/>
      <c r="BY12" s="992"/>
      <c r="BZ12" s="993"/>
      <c r="CA12" s="787"/>
      <c r="CB12" s="797"/>
    </row>
    <row r="13" spans="2:80" x14ac:dyDescent="0.4">
      <c r="B13" s="793"/>
      <c r="C13" s="835"/>
      <c r="D13" s="835"/>
      <c r="E13" s="835"/>
      <c r="F13" s="835"/>
      <c r="G13" s="835"/>
      <c r="H13" s="835"/>
      <c r="I13" s="835"/>
      <c r="J13" s="835"/>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866"/>
      <c r="AK13" s="866"/>
      <c r="AL13" s="866"/>
      <c r="AM13" s="866"/>
      <c r="AN13" s="866"/>
      <c r="AO13" s="787"/>
      <c r="AP13" s="994"/>
      <c r="AQ13" s="995"/>
      <c r="AR13" s="995"/>
      <c r="AS13" s="995"/>
      <c r="AT13" s="995"/>
      <c r="AU13" s="995"/>
      <c r="AV13" s="995"/>
      <c r="AW13" s="995"/>
      <c r="AX13" s="995"/>
      <c r="AY13" s="995"/>
      <c r="AZ13" s="995"/>
      <c r="BA13" s="995"/>
      <c r="BB13" s="995"/>
      <c r="BC13" s="995"/>
      <c r="BD13" s="995"/>
      <c r="BE13" s="995"/>
      <c r="BF13" s="995"/>
      <c r="BG13" s="995"/>
      <c r="BH13" s="995"/>
      <c r="BI13" s="995"/>
      <c r="BJ13" s="995"/>
      <c r="BK13" s="995"/>
      <c r="BL13" s="995"/>
      <c r="BM13" s="995"/>
      <c r="BN13" s="995"/>
      <c r="BO13" s="995"/>
      <c r="BP13" s="995"/>
      <c r="BQ13" s="995"/>
      <c r="BR13" s="995"/>
      <c r="BS13" s="995"/>
      <c r="BT13" s="995"/>
      <c r="BU13" s="995"/>
      <c r="BV13" s="995"/>
      <c r="BW13" s="995"/>
      <c r="BX13" s="995"/>
      <c r="BY13" s="995"/>
      <c r="BZ13" s="996"/>
      <c r="CA13" s="787"/>
      <c r="CB13" s="797"/>
    </row>
    <row r="14" spans="2:80" x14ac:dyDescent="0.4">
      <c r="B14" s="793"/>
      <c r="C14" s="835"/>
      <c r="D14" s="835"/>
      <c r="E14" s="835"/>
      <c r="F14" s="835"/>
      <c r="G14" s="835"/>
      <c r="H14" s="835"/>
      <c r="I14" s="835"/>
      <c r="J14" s="835"/>
      <c r="K14" s="987"/>
      <c r="L14" s="987"/>
      <c r="M14" s="987"/>
      <c r="N14" s="987"/>
      <c r="O14" s="987"/>
      <c r="P14" s="987"/>
      <c r="Q14" s="987"/>
      <c r="R14" s="987"/>
      <c r="S14" s="987"/>
      <c r="T14" s="987"/>
      <c r="U14" s="987"/>
      <c r="V14" s="987"/>
      <c r="W14" s="987"/>
      <c r="X14" s="987"/>
      <c r="Y14" s="987"/>
      <c r="Z14" s="987"/>
      <c r="AA14" s="987"/>
      <c r="AB14" s="987"/>
      <c r="AC14" s="987"/>
      <c r="AD14" s="987"/>
      <c r="AE14" s="987"/>
      <c r="AF14" s="987"/>
      <c r="AG14" s="987"/>
      <c r="AH14" s="987"/>
      <c r="AI14" s="987"/>
      <c r="AJ14" s="866"/>
      <c r="AK14" s="866"/>
      <c r="AL14" s="866"/>
      <c r="AM14" s="866"/>
      <c r="AN14" s="866"/>
      <c r="AO14" s="787"/>
      <c r="AP14" s="949" t="s">
        <v>243</v>
      </c>
      <c r="AQ14" s="997"/>
      <c r="AR14" s="997"/>
      <c r="AS14" s="997"/>
      <c r="AT14" s="997"/>
      <c r="AU14" s="997"/>
      <c r="AV14" s="997"/>
      <c r="AW14" s="997"/>
      <c r="AX14" s="997"/>
      <c r="AY14" s="997"/>
      <c r="AZ14" s="997"/>
      <c r="BA14" s="997"/>
      <c r="BB14" s="997"/>
      <c r="BC14" s="997"/>
      <c r="BD14" s="997"/>
      <c r="BE14" s="997"/>
      <c r="BF14" s="997"/>
      <c r="BG14" s="997"/>
      <c r="BH14" s="997"/>
      <c r="BI14" s="997"/>
      <c r="BJ14" s="997"/>
      <c r="BK14" s="997"/>
      <c r="BL14" s="997"/>
      <c r="BM14" s="997"/>
      <c r="BN14" s="997"/>
      <c r="BO14" s="997"/>
      <c r="BP14" s="997"/>
      <c r="BQ14" s="997"/>
      <c r="BR14" s="997"/>
      <c r="BS14" s="997"/>
      <c r="BT14" s="997"/>
      <c r="BU14" s="997"/>
      <c r="BV14" s="997"/>
      <c r="BW14" s="997"/>
      <c r="BX14" s="997"/>
      <c r="BY14" s="997"/>
      <c r="BZ14" s="997"/>
      <c r="CA14" s="787"/>
      <c r="CB14" s="797"/>
    </row>
    <row r="15" spans="2:80" x14ac:dyDescent="0.4">
      <c r="B15" s="793"/>
      <c r="C15" s="835"/>
      <c r="D15" s="835"/>
      <c r="E15" s="835"/>
      <c r="F15" s="835"/>
      <c r="G15" s="835"/>
      <c r="H15" s="835"/>
      <c r="I15" s="835"/>
      <c r="J15" s="835"/>
      <c r="K15" s="987"/>
      <c r="L15" s="987"/>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866"/>
      <c r="AK15" s="866"/>
      <c r="AL15" s="866"/>
      <c r="AM15" s="866"/>
      <c r="AN15" s="866"/>
      <c r="AO15" s="787"/>
      <c r="AP15" s="988"/>
      <c r="AQ15" s="989"/>
      <c r="AR15" s="989"/>
      <c r="AS15" s="989"/>
      <c r="AT15" s="989"/>
      <c r="AU15" s="989"/>
      <c r="AV15" s="989"/>
      <c r="AW15" s="989"/>
      <c r="AX15" s="989"/>
      <c r="AY15" s="989"/>
      <c r="AZ15" s="989"/>
      <c r="BA15" s="989"/>
      <c r="BB15" s="989"/>
      <c r="BC15" s="989"/>
      <c r="BD15" s="989"/>
      <c r="BE15" s="989"/>
      <c r="BF15" s="989"/>
      <c r="BG15" s="989"/>
      <c r="BH15" s="989"/>
      <c r="BI15" s="989"/>
      <c r="BJ15" s="989"/>
      <c r="BK15" s="989"/>
      <c r="BL15" s="989"/>
      <c r="BM15" s="989"/>
      <c r="BN15" s="989"/>
      <c r="BO15" s="989"/>
      <c r="BP15" s="989"/>
      <c r="BQ15" s="989"/>
      <c r="BR15" s="989"/>
      <c r="BS15" s="989"/>
      <c r="BT15" s="989"/>
      <c r="BU15" s="989"/>
      <c r="BV15" s="989"/>
      <c r="BW15" s="989"/>
      <c r="BX15" s="989"/>
      <c r="BY15" s="989"/>
      <c r="BZ15" s="990"/>
      <c r="CA15" s="787"/>
      <c r="CB15" s="797"/>
    </row>
    <row r="16" spans="2:80" x14ac:dyDescent="0.4">
      <c r="B16" s="793"/>
      <c r="C16" s="998" t="s">
        <v>244</v>
      </c>
      <c r="D16" s="999"/>
      <c r="E16" s="999"/>
      <c r="F16" s="999"/>
      <c r="G16" s="999"/>
      <c r="H16" s="1000"/>
      <c r="I16" s="998" t="s">
        <v>425</v>
      </c>
      <c r="J16" s="1000"/>
      <c r="K16" s="862"/>
      <c r="L16" s="863"/>
      <c r="M16" s="863"/>
      <c r="N16" s="863"/>
      <c r="O16" s="863"/>
      <c r="P16" s="863"/>
      <c r="Q16" s="863"/>
      <c r="R16" s="863"/>
      <c r="S16" s="863"/>
      <c r="T16" s="863"/>
      <c r="U16" s="863"/>
      <c r="V16" s="863"/>
      <c r="W16" s="863"/>
      <c r="X16" s="863"/>
      <c r="Y16" s="863"/>
      <c r="Z16" s="863"/>
      <c r="AA16" s="863"/>
      <c r="AB16" s="863"/>
      <c r="AC16" s="863"/>
      <c r="AD16" s="863"/>
      <c r="AE16" s="863"/>
      <c r="AF16" s="863"/>
      <c r="AG16" s="863"/>
      <c r="AH16" s="863"/>
      <c r="AI16" s="863"/>
      <c r="AJ16" s="863"/>
      <c r="AK16" s="863"/>
      <c r="AL16" s="863"/>
      <c r="AM16" s="863"/>
      <c r="AN16" s="864"/>
      <c r="AO16" s="787"/>
      <c r="AP16" s="991"/>
      <c r="AQ16" s="992"/>
      <c r="AR16" s="992"/>
      <c r="AS16" s="992"/>
      <c r="AT16" s="992"/>
      <c r="AU16" s="992"/>
      <c r="AV16" s="992"/>
      <c r="AW16" s="992"/>
      <c r="AX16" s="992"/>
      <c r="AY16" s="992"/>
      <c r="AZ16" s="992"/>
      <c r="BA16" s="992"/>
      <c r="BB16" s="992"/>
      <c r="BC16" s="992"/>
      <c r="BD16" s="992"/>
      <c r="BE16" s="992"/>
      <c r="BF16" s="992"/>
      <c r="BG16" s="992"/>
      <c r="BH16" s="992"/>
      <c r="BI16" s="992"/>
      <c r="BJ16" s="992"/>
      <c r="BK16" s="992"/>
      <c r="BL16" s="992"/>
      <c r="BM16" s="992"/>
      <c r="BN16" s="992"/>
      <c r="BO16" s="992"/>
      <c r="BP16" s="992"/>
      <c r="BQ16" s="992"/>
      <c r="BR16" s="992"/>
      <c r="BS16" s="992"/>
      <c r="BT16" s="992"/>
      <c r="BU16" s="992"/>
      <c r="BV16" s="992"/>
      <c r="BW16" s="992"/>
      <c r="BX16" s="992"/>
      <c r="BY16" s="992"/>
      <c r="BZ16" s="993"/>
      <c r="CA16" s="787"/>
      <c r="CB16" s="797"/>
    </row>
    <row r="17" spans="2:80" x14ac:dyDescent="0.4">
      <c r="B17" s="793"/>
      <c r="C17" s="1001"/>
      <c r="D17" s="1002"/>
      <c r="E17" s="1002"/>
      <c r="F17" s="1002"/>
      <c r="G17" s="1002"/>
      <c r="H17" s="1003"/>
      <c r="I17" s="1001"/>
      <c r="J17" s="1003"/>
      <c r="K17" s="869"/>
      <c r="L17" s="870"/>
      <c r="M17" s="870"/>
      <c r="N17" s="870"/>
      <c r="O17" s="870"/>
      <c r="P17" s="870"/>
      <c r="Q17" s="870"/>
      <c r="R17" s="870"/>
      <c r="S17" s="870"/>
      <c r="T17" s="870"/>
      <c r="U17" s="870"/>
      <c r="V17" s="870"/>
      <c r="W17" s="870"/>
      <c r="X17" s="870"/>
      <c r="Y17" s="870"/>
      <c r="Z17" s="870"/>
      <c r="AA17" s="870"/>
      <c r="AB17" s="870"/>
      <c r="AC17" s="870"/>
      <c r="AD17" s="870"/>
      <c r="AE17" s="870"/>
      <c r="AF17" s="870"/>
      <c r="AG17" s="870"/>
      <c r="AH17" s="870"/>
      <c r="AI17" s="870"/>
      <c r="AJ17" s="870"/>
      <c r="AK17" s="870"/>
      <c r="AL17" s="870"/>
      <c r="AM17" s="870"/>
      <c r="AN17" s="871"/>
      <c r="AO17" s="787"/>
      <c r="AP17" s="994"/>
      <c r="AQ17" s="995"/>
      <c r="AR17" s="995"/>
      <c r="AS17" s="995"/>
      <c r="AT17" s="995"/>
      <c r="AU17" s="995"/>
      <c r="AV17" s="995"/>
      <c r="AW17" s="995"/>
      <c r="AX17" s="995"/>
      <c r="AY17" s="995"/>
      <c r="AZ17" s="995"/>
      <c r="BA17" s="995"/>
      <c r="BB17" s="995"/>
      <c r="BC17" s="995"/>
      <c r="BD17" s="995"/>
      <c r="BE17" s="995"/>
      <c r="BF17" s="995"/>
      <c r="BG17" s="995"/>
      <c r="BH17" s="995"/>
      <c r="BI17" s="995"/>
      <c r="BJ17" s="995"/>
      <c r="BK17" s="995"/>
      <c r="BL17" s="995"/>
      <c r="BM17" s="995"/>
      <c r="BN17" s="995"/>
      <c r="BO17" s="995"/>
      <c r="BP17" s="995"/>
      <c r="BQ17" s="995"/>
      <c r="BR17" s="995"/>
      <c r="BS17" s="995"/>
      <c r="BT17" s="995"/>
      <c r="BU17" s="995"/>
      <c r="BV17" s="995"/>
      <c r="BW17" s="995"/>
      <c r="BX17" s="995"/>
      <c r="BY17" s="995"/>
      <c r="BZ17" s="996"/>
      <c r="CA17" s="787"/>
      <c r="CB17" s="797"/>
    </row>
    <row r="18" spans="2:80" x14ac:dyDescent="0.4">
      <c r="B18" s="793"/>
      <c r="C18" s="953" t="s">
        <v>245</v>
      </c>
      <c r="D18" s="954"/>
      <c r="E18" s="954"/>
      <c r="F18" s="954"/>
      <c r="G18" s="954"/>
      <c r="H18" s="955"/>
      <c r="I18" s="998" t="s">
        <v>425</v>
      </c>
      <c r="J18" s="1000"/>
      <c r="K18" s="1004" t="s">
        <v>429</v>
      </c>
      <c r="L18" s="1005"/>
      <c r="M18" s="1005"/>
      <c r="N18" s="1005"/>
      <c r="O18" s="1005"/>
      <c r="P18" s="1005"/>
      <c r="Q18" s="1005"/>
      <c r="R18" s="1005"/>
      <c r="S18" s="1005"/>
      <c r="T18" s="1005"/>
      <c r="U18" s="1005"/>
      <c r="V18" s="1005"/>
      <c r="W18" s="1005"/>
      <c r="X18" s="1005"/>
      <c r="Y18" s="1005"/>
      <c r="Z18" s="1005"/>
      <c r="AA18" s="1005"/>
      <c r="AB18" s="1005"/>
      <c r="AC18" s="1005"/>
      <c r="AD18" s="1005"/>
      <c r="AE18" s="1005"/>
      <c r="AF18" s="1005"/>
      <c r="AG18" s="1005"/>
      <c r="AH18" s="1005"/>
      <c r="AI18" s="1005"/>
      <c r="AJ18" s="1005"/>
      <c r="AK18" s="1005"/>
      <c r="AL18" s="1005"/>
      <c r="AM18" s="1005"/>
      <c r="AN18" s="1006"/>
      <c r="AO18" s="787"/>
      <c r="AP18" s="949" t="s">
        <v>248</v>
      </c>
      <c r="AQ18" s="997"/>
      <c r="AR18" s="997"/>
      <c r="AS18" s="997"/>
      <c r="AT18" s="997"/>
      <c r="AU18" s="997"/>
      <c r="AV18" s="997"/>
      <c r="AW18" s="997"/>
      <c r="AX18" s="997"/>
      <c r="AY18" s="997"/>
      <c r="AZ18" s="997"/>
      <c r="BA18" s="997"/>
      <c r="BB18" s="997"/>
      <c r="BC18" s="997"/>
      <c r="BD18" s="997"/>
      <c r="BE18" s="997"/>
      <c r="BF18" s="997"/>
      <c r="BG18" s="997"/>
      <c r="BH18" s="997"/>
      <c r="BI18" s="997"/>
      <c r="BJ18" s="997"/>
      <c r="BK18" s="997"/>
      <c r="BL18" s="997"/>
      <c r="BM18" s="997"/>
      <c r="BN18" s="997"/>
      <c r="BO18" s="997"/>
      <c r="BP18" s="997"/>
      <c r="BQ18" s="997"/>
      <c r="BR18" s="997"/>
      <c r="BS18" s="997"/>
      <c r="BT18" s="997"/>
      <c r="BU18" s="997"/>
      <c r="BV18" s="997"/>
      <c r="BW18" s="997"/>
      <c r="BX18" s="997"/>
      <c r="BY18" s="997"/>
      <c r="BZ18" s="997"/>
      <c r="CA18" s="787"/>
      <c r="CB18" s="797"/>
    </row>
    <row r="19" spans="2:80" x14ac:dyDescent="0.4">
      <c r="B19" s="793"/>
      <c r="C19" s="977"/>
      <c r="D19" s="978"/>
      <c r="E19" s="978"/>
      <c r="F19" s="978"/>
      <c r="G19" s="978"/>
      <c r="H19" s="979"/>
      <c r="I19" s="1001"/>
      <c r="J19" s="1003"/>
      <c r="K19" s="1007"/>
      <c r="L19" s="1008"/>
      <c r="M19" s="1008"/>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9"/>
      <c r="AO19" s="787"/>
      <c r="AP19" s="988"/>
      <c r="AQ19" s="989"/>
      <c r="AR19" s="989"/>
      <c r="AS19" s="989"/>
      <c r="AT19" s="989"/>
      <c r="AU19" s="989"/>
      <c r="AV19" s="989"/>
      <c r="AW19" s="989"/>
      <c r="AX19" s="989"/>
      <c r="AY19" s="989"/>
      <c r="AZ19" s="989"/>
      <c r="BA19" s="989"/>
      <c r="BB19" s="989"/>
      <c r="BC19" s="989"/>
      <c r="BD19" s="989"/>
      <c r="BE19" s="989"/>
      <c r="BF19" s="989"/>
      <c r="BG19" s="989"/>
      <c r="BH19" s="989"/>
      <c r="BI19" s="989"/>
      <c r="BJ19" s="989"/>
      <c r="BK19" s="989"/>
      <c r="BL19" s="989"/>
      <c r="BM19" s="989"/>
      <c r="BN19" s="989"/>
      <c r="BO19" s="989"/>
      <c r="BP19" s="989"/>
      <c r="BQ19" s="989"/>
      <c r="BR19" s="989"/>
      <c r="BS19" s="989"/>
      <c r="BT19" s="989"/>
      <c r="BU19" s="989"/>
      <c r="BV19" s="989"/>
      <c r="BW19" s="989"/>
      <c r="BX19" s="989"/>
      <c r="BY19" s="989"/>
      <c r="BZ19" s="990"/>
      <c r="CA19" s="787"/>
      <c r="CB19" s="797"/>
    </row>
    <row r="20" spans="2:80" x14ac:dyDescent="0.4">
      <c r="B20" s="793"/>
      <c r="C20" s="956" t="s">
        <v>249</v>
      </c>
      <c r="D20" s="957"/>
      <c r="E20" s="957"/>
      <c r="F20" s="957"/>
      <c r="G20" s="957"/>
      <c r="H20" s="958"/>
      <c r="I20" s="998" t="s">
        <v>425</v>
      </c>
      <c r="J20" s="1000"/>
      <c r="K20" s="862"/>
      <c r="L20" s="863"/>
      <c r="M20" s="863"/>
      <c r="N20" s="863"/>
      <c r="O20" s="863"/>
      <c r="P20" s="863"/>
      <c r="Q20" s="863"/>
      <c r="R20" s="863"/>
      <c r="S20" s="863"/>
      <c r="T20" s="863"/>
      <c r="U20" s="863"/>
      <c r="V20" s="863"/>
      <c r="W20" s="863"/>
      <c r="X20" s="863"/>
      <c r="Y20" s="863"/>
      <c r="Z20" s="863"/>
      <c r="AA20" s="863"/>
      <c r="AB20" s="863"/>
      <c r="AC20" s="863"/>
      <c r="AD20" s="863"/>
      <c r="AE20" s="863"/>
      <c r="AF20" s="863"/>
      <c r="AG20" s="863"/>
      <c r="AH20" s="863"/>
      <c r="AI20" s="863"/>
      <c r="AJ20" s="863"/>
      <c r="AK20" s="863"/>
      <c r="AL20" s="863"/>
      <c r="AM20" s="863"/>
      <c r="AN20" s="864"/>
      <c r="AO20" s="787"/>
      <c r="AP20" s="991"/>
      <c r="AQ20" s="992"/>
      <c r="AR20" s="992"/>
      <c r="AS20" s="992"/>
      <c r="AT20" s="992"/>
      <c r="AU20" s="992"/>
      <c r="AV20" s="992"/>
      <c r="AW20" s="992"/>
      <c r="AX20" s="992"/>
      <c r="AY20" s="992"/>
      <c r="AZ20" s="992"/>
      <c r="BA20" s="992"/>
      <c r="BB20" s="992"/>
      <c r="BC20" s="992"/>
      <c r="BD20" s="992"/>
      <c r="BE20" s="992"/>
      <c r="BF20" s="992"/>
      <c r="BG20" s="992"/>
      <c r="BH20" s="992"/>
      <c r="BI20" s="992"/>
      <c r="BJ20" s="992"/>
      <c r="BK20" s="992"/>
      <c r="BL20" s="992"/>
      <c r="BM20" s="992"/>
      <c r="BN20" s="992"/>
      <c r="BO20" s="992"/>
      <c r="BP20" s="992"/>
      <c r="BQ20" s="992"/>
      <c r="BR20" s="992"/>
      <c r="BS20" s="992"/>
      <c r="BT20" s="992"/>
      <c r="BU20" s="992"/>
      <c r="BV20" s="992"/>
      <c r="BW20" s="992"/>
      <c r="BX20" s="992"/>
      <c r="BY20" s="992"/>
      <c r="BZ20" s="993"/>
      <c r="CA20" s="787"/>
      <c r="CB20" s="797"/>
    </row>
    <row r="21" spans="2:80" x14ac:dyDescent="0.4">
      <c r="B21" s="793"/>
      <c r="C21" s="980"/>
      <c r="D21" s="981"/>
      <c r="E21" s="981"/>
      <c r="F21" s="981"/>
      <c r="G21" s="981"/>
      <c r="H21" s="982"/>
      <c r="I21" s="1001"/>
      <c r="J21" s="1003"/>
      <c r="K21" s="869"/>
      <c r="L21" s="870"/>
      <c r="M21" s="870"/>
      <c r="N21" s="870"/>
      <c r="O21" s="870"/>
      <c r="P21" s="870"/>
      <c r="Q21" s="870"/>
      <c r="R21" s="870"/>
      <c r="S21" s="870"/>
      <c r="T21" s="870"/>
      <c r="U21" s="870"/>
      <c r="V21" s="870"/>
      <c r="W21" s="870"/>
      <c r="X21" s="870"/>
      <c r="Y21" s="870"/>
      <c r="Z21" s="870"/>
      <c r="AA21" s="870"/>
      <c r="AB21" s="870"/>
      <c r="AC21" s="870"/>
      <c r="AD21" s="870"/>
      <c r="AE21" s="870"/>
      <c r="AF21" s="870"/>
      <c r="AG21" s="870"/>
      <c r="AH21" s="870"/>
      <c r="AI21" s="870"/>
      <c r="AJ21" s="870"/>
      <c r="AK21" s="870"/>
      <c r="AL21" s="870"/>
      <c r="AM21" s="870"/>
      <c r="AN21" s="871"/>
      <c r="AO21" s="787"/>
      <c r="AP21" s="994"/>
      <c r="AQ21" s="995"/>
      <c r="AR21" s="995"/>
      <c r="AS21" s="995"/>
      <c r="AT21" s="995"/>
      <c r="AU21" s="995"/>
      <c r="AV21" s="995"/>
      <c r="AW21" s="995"/>
      <c r="AX21" s="995"/>
      <c r="AY21" s="995"/>
      <c r="AZ21" s="995"/>
      <c r="BA21" s="995"/>
      <c r="BB21" s="995"/>
      <c r="BC21" s="995"/>
      <c r="BD21" s="995"/>
      <c r="BE21" s="995"/>
      <c r="BF21" s="995"/>
      <c r="BG21" s="995"/>
      <c r="BH21" s="995"/>
      <c r="BI21" s="995"/>
      <c r="BJ21" s="995"/>
      <c r="BK21" s="995"/>
      <c r="BL21" s="995"/>
      <c r="BM21" s="995"/>
      <c r="BN21" s="995"/>
      <c r="BO21" s="995"/>
      <c r="BP21" s="995"/>
      <c r="BQ21" s="995"/>
      <c r="BR21" s="995"/>
      <c r="BS21" s="995"/>
      <c r="BT21" s="995"/>
      <c r="BU21" s="995"/>
      <c r="BV21" s="995"/>
      <c r="BW21" s="995"/>
      <c r="BX21" s="995"/>
      <c r="BY21" s="995"/>
      <c r="BZ21" s="996"/>
      <c r="CA21" s="787"/>
      <c r="CB21" s="797"/>
    </row>
    <row r="22" spans="2:80" x14ac:dyDescent="0.4">
      <c r="B22" s="793"/>
      <c r="C22" s="835" t="s">
        <v>250</v>
      </c>
      <c r="D22" s="835"/>
      <c r="E22" s="835"/>
      <c r="F22" s="835"/>
      <c r="G22" s="835"/>
      <c r="H22" s="835"/>
      <c r="I22" s="841" t="s">
        <v>425</v>
      </c>
      <c r="J22" s="841"/>
      <c r="K22" s="866"/>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6"/>
      <c r="AI22" s="866"/>
      <c r="AJ22" s="866"/>
      <c r="AK22" s="866"/>
      <c r="AL22" s="866"/>
      <c r="AM22" s="866"/>
      <c r="AN22" s="866"/>
      <c r="AO22" s="787"/>
      <c r="AP22" s="787"/>
      <c r="AQ22" s="787"/>
      <c r="AR22" s="787"/>
      <c r="AS22" s="787"/>
      <c r="AT22" s="787"/>
      <c r="AU22" s="787"/>
      <c r="AV22" s="787"/>
      <c r="AW22" s="787"/>
      <c r="AX22" s="787"/>
      <c r="AY22" s="787"/>
      <c r="AZ22" s="787"/>
      <c r="BA22" s="787"/>
      <c r="BB22" s="787"/>
      <c r="BC22" s="787"/>
      <c r="BD22" s="787"/>
      <c r="BE22" s="787"/>
      <c r="BF22" s="787"/>
      <c r="BG22" s="787"/>
      <c r="BH22" s="787"/>
      <c r="BI22" s="787"/>
      <c r="BJ22" s="787"/>
      <c r="BK22" s="787"/>
      <c r="BL22" s="787"/>
      <c r="BM22" s="787"/>
      <c r="BN22" s="787"/>
      <c r="BO22" s="787"/>
      <c r="BP22" s="787"/>
      <c r="BQ22" s="787"/>
      <c r="BR22" s="787"/>
      <c r="BS22" s="787"/>
      <c r="BT22" s="787"/>
      <c r="BU22" s="787"/>
      <c r="BV22" s="787"/>
      <c r="BX22" s="787"/>
      <c r="BY22" s="787"/>
      <c r="BZ22" s="787"/>
      <c r="CA22" s="787"/>
      <c r="CB22" s="797"/>
    </row>
    <row r="23" spans="2:80" ht="17.25" thickBot="1" x14ac:dyDescent="0.45">
      <c r="B23" s="804"/>
      <c r="C23" s="806"/>
      <c r="D23" s="806"/>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6"/>
      <c r="AX23" s="806"/>
      <c r="AY23" s="806"/>
      <c r="AZ23" s="806"/>
      <c r="BA23" s="806"/>
      <c r="BB23" s="806"/>
      <c r="BC23" s="806"/>
      <c r="BD23" s="806"/>
      <c r="BE23" s="806"/>
      <c r="BF23" s="806"/>
      <c r="BG23" s="806"/>
      <c r="BH23" s="806"/>
      <c r="BI23" s="806"/>
      <c r="BJ23" s="806"/>
      <c r="BK23" s="806"/>
      <c r="BL23" s="806"/>
      <c r="BM23" s="806"/>
      <c r="BN23" s="806"/>
      <c r="BO23" s="806"/>
      <c r="BP23" s="806"/>
      <c r="BQ23" s="806"/>
      <c r="BR23" s="806"/>
      <c r="BS23" s="806"/>
      <c r="BT23" s="806"/>
      <c r="BU23" s="806"/>
      <c r="BV23" s="806"/>
      <c r="BW23" s="806"/>
      <c r="BX23" s="806"/>
      <c r="BY23" s="806"/>
      <c r="BZ23" s="806"/>
      <c r="CA23" s="806"/>
      <c r="CB23" s="807"/>
    </row>
    <row r="24" spans="2:80" ht="6.75" customHeight="1" thickBot="1" x14ac:dyDescent="0.45"/>
    <row r="25" spans="2:80" ht="18.75" x14ac:dyDescent="0.4">
      <c r="B25" s="830" t="s">
        <v>195</v>
      </c>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90" t="s">
        <v>430</v>
      </c>
      <c r="AT25" s="789"/>
      <c r="AU25" s="789"/>
      <c r="AV25" s="789"/>
      <c r="AW25" s="789"/>
      <c r="AX25" s="789"/>
      <c r="AY25" s="789"/>
      <c r="AZ25" s="789"/>
      <c r="BA25" s="789"/>
      <c r="BB25" s="789"/>
      <c r="BC25" s="789"/>
      <c r="BD25" s="789"/>
      <c r="BE25" s="789"/>
      <c r="BF25" s="789"/>
      <c r="BG25" s="883"/>
      <c r="BH25" s="883"/>
      <c r="BI25" s="883"/>
      <c r="BJ25" s="789"/>
      <c r="BK25" s="789"/>
      <c r="BL25" s="789"/>
      <c r="BM25" s="789"/>
      <c r="BN25" s="789"/>
      <c r="BO25" s="789"/>
      <c r="BP25" s="789"/>
      <c r="BQ25" s="789"/>
      <c r="BR25" s="789"/>
      <c r="BS25" s="827"/>
      <c r="BT25" s="827"/>
      <c r="BU25" s="827"/>
      <c r="BV25" s="827"/>
      <c r="BW25" s="827"/>
      <c r="BX25" s="827"/>
      <c r="BY25" s="827"/>
      <c r="BZ25" s="789"/>
      <c r="CA25" s="789"/>
      <c r="CB25" s="792"/>
    </row>
    <row r="26" spans="2:80" x14ac:dyDescent="0.4">
      <c r="B26" s="793"/>
      <c r="C26" s="841" t="s">
        <v>197</v>
      </c>
      <c r="D26" s="841"/>
      <c r="E26" s="841"/>
      <c r="F26" s="841"/>
      <c r="G26" s="841"/>
      <c r="H26" s="841"/>
      <c r="I26" s="841" t="s">
        <v>431</v>
      </c>
      <c r="J26" s="841"/>
      <c r="K26" s="841"/>
      <c r="L26" s="841"/>
      <c r="M26" s="841" t="s">
        <v>199</v>
      </c>
      <c r="N26" s="841"/>
      <c r="O26" s="841"/>
      <c r="P26" s="841"/>
      <c r="Q26" s="866" t="s">
        <v>200</v>
      </c>
      <c r="R26" s="866"/>
      <c r="S26" s="866"/>
      <c r="T26" s="866"/>
      <c r="U26" s="866"/>
      <c r="V26" s="866"/>
      <c r="W26" s="866"/>
      <c r="X26" s="866"/>
      <c r="Y26" s="866"/>
      <c r="Z26" s="866"/>
      <c r="AA26" s="866"/>
      <c r="AB26" s="866"/>
      <c r="AC26" s="841" t="s">
        <v>201</v>
      </c>
      <c r="AD26" s="841"/>
      <c r="AE26" s="841"/>
      <c r="AF26" s="841"/>
      <c r="AG26" s="841"/>
      <c r="AH26" s="841"/>
      <c r="AI26" s="841"/>
      <c r="AJ26" s="841"/>
      <c r="AK26" s="841"/>
      <c r="AL26" s="841"/>
      <c r="AM26" s="841"/>
      <c r="AN26" s="841"/>
      <c r="AO26" s="841"/>
      <c r="AP26" s="841"/>
      <c r="AQ26" s="841"/>
      <c r="AR26" s="841"/>
      <c r="AS26" s="787"/>
      <c r="AT26" s="868" t="s">
        <v>202</v>
      </c>
      <c r="AU26" s="787"/>
      <c r="AV26" s="787"/>
      <c r="AW26" s="787"/>
      <c r="AX26" s="787"/>
      <c r="AY26" s="787"/>
      <c r="AZ26" s="787"/>
      <c r="BA26" s="787"/>
      <c r="BB26" s="787"/>
      <c r="BC26" s="787"/>
      <c r="BD26" s="787"/>
      <c r="BE26" s="787"/>
      <c r="BF26" s="787"/>
      <c r="BG26" s="876"/>
      <c r="BH26" s="876"/>
      <c r="BI26" s="876"/>
      <c r="BJ26" s="787"/>
      <c r="BK26" s="787"/>
      <c r="BL26" s="787"/>
      <c r="BM26" s="787"/>
      <c r="BN26" s="787"/>
      <c r="BO26" s="787"/>
      <c r="BP26" s="787"/>
      <c r="BQ26" s="787"/>
      <c r="BR26" s="787"/>
      <c r="BS26" s="1010"/>
      <c r="BT26" s="1010"/>
      <c r="BU26" s="1010"/>
      <c r="BV26" s="1010"/>
      <c r="BW26" s="1010"/>
      <c r="BX26" s="1010"/>
      <c r="BY26" s="1010"/>
      <c r="BZ26" s="787"/>
      <c r="CA26" s="787"/>
      <c r="CB26" s="797"/>
    </row>
    <row r="27" spans="2:80" x14ac:dyDescent="0.4">
      <c r="B27" s="793"/>
      <c r="C27" s="1011" t="s">
        <v>432</v>
      </c>
      <c r="D27" s="1011"/>
      <c r="E27" s="1011"/>
      <c r="F27" s="1011"/>
      <c r="G27" s="1011"/>
      <c r="H27" s="1011"/>
      <c r="I27" s="835"/>
      <c r="J27" s="835"/>
      <c r="K27" s="835"/>
      <c r="L27" s="835"/>
      <c r="M27" s="835"/>
      <c r="N27" s="835"/>
      <c r="O27" s="835"/>
      <c r="P27" s="835"/>
      <c r="Q27" s="866"/>
      <c r="R27" s="866"/>
      <c r="S27" s="866"/>
      <c r="T27" s="866"/>
      <c r="U27" s="866"/>
      <c r="V27" s="866"/>
      <c r="W27" s="866"/>
      <c r="X27" s="866"/>
      <c r="Y27" s="866"/>
      <c r="Z27" s="866"/>
      <c r="AA27" s="866"/>
      <c r="AB27" s="866"/>
      <c r="AC27" s="846" t="s">
        <v>433</v>
      </c>
      <c r="AD27" s="846"/>
      <c r="AE27" s="846"/>
      <c r="AF27" s="846"/>
      <c r="AG27" s="846"/>
      <c r="AH27" s="846"/>
      <c r="AI27" s="846"/>
      <c r="AJ27" s="846"/>
      <c r="AK27" s="846"/>
      <c r="AL27" s="846"/>
      <c r="AM27" s="846"/>
      <c r="AN27" s="846"/>
      <c r="AO27" s="846"/>
      <c r="AP27" s="846"/>
      <c r="AQ27" s="846"/>
      <c r="AR27" s="846"/>
      <c r="AS27" s="787"/>
      <c r="AT27" s="862"/>
      <c r="AU27" s="863"/>
      <c r="AV27" s="863"/>
      <c r="AW27" s="863"/>
      <c r="AX27" s="863"/>
      <c r="AY27" s="863"/>
      <c r="AZ27" s="863"/>
      <c r="BA27" s="863"/>
      <c r="BB27" s="863"/>
      <c r="BC27" s="863"/>
      <c r="BD27" s="863"/>
      <c r="BE27" s="863"/>
      <c r="BF27" s="863"/>
      <c r="BG27" s="863"/>
      <c r="BH27" s="863"/>
      <c r="BI27" s="863"/>
      <c r="BJ27" s="863"/>
      <c r="BK27" s="863"/>
      <c r="BL27" s="863"/>
      <c r="BM27" s="863"/>
      <c r="BN27" s="863"/>
      <c r="BO27" s="863"/>
      <c r="BP27" s="863"/>
      <c r="BQ27" s="863"/>
      <c r="BR27" s="863"/>
      <c r="BS27" s="863"/>
      <c r="BT27" s="863"/>
      <c r="BU27" s="863"/>
      <c r="BV27" s="863"/>
      <c r="BW27" s="863"/>
      <c r="BX27" s="863"/>
      <c r="BY27" s="863"/>
      <c r="BZ27" s="863"/>
      <c r="CA27" s="864"/>
      <c r="CB27" s="797"/>
    </row>
    <row r="28" spans="2:80" x14ac:dyDescent="0.4">
      <c r="B28" s="793"/>
      <c r="C28" s="1011" t="s">
        <v>434</v>
      </c>
      <c r="D28" s="1011"/>
      <c r="E28" s="1011"/>
      <c r="F28" s="1011"/>
      <c r="G28" s="1011"/>
      <c r="H28" s="1011"/>
      <c r="I28" s="835"/>
      <c r="J28" s="835"/>
      <c r="K28" s="835"/>
      <c r="L28" s="835"/>
      <c r="M28" s="835"/>
      <c r="N28" s="835"/>
      <c r="O28" s="835"/>
      <c r="P28" s="835"/>
      <c r="Q28" s="866"/>
      <c r="R28" s="866"/>
      <c r="S28" s="866"/>
      <c r="T28" s="866"/>
      <c r="U28" s="866"/>
      <c r="V28" s="866"/>
      <c r="W28" s="866"/>
      <c r="X28" s="866"/>
      <c r="Y28" s="866"/>
      <c r="Z28" s="866"/>
      <c r="AA28" s="866"/>
      <c r="AB28" s="866"/>
      <c r="AC28" s="846"/>
      <c r="AD28" s="846"/>
      <c r="AE28" s="846"/>
      <c r="AF28" s="846"/>
      <c r="AG28" s="846"/>
      <c r="AH28" s="846"/>
      <c r="AI28" s="846"/>
      <c r="AJ28" s="846"/>
      <c r="AK28" s="846"/>
      <c r="AL28" s="846"/>
      <c r="AM28" s="846"/>
      <c r="AN28" s="846"/>
      <c r="AO28" s="846"/>
      <c r="AP28" s="846"/>
      <c r="AQ28" s="846"/>
      <c r="AR28" s="846"/>
      <c r="AS28" s="787"/>
      <c r="AT28" s="1012"/>
      <c r="AU28" s="1013"/>
      <c r="AV28" s="1013"/>
      <c r="AW28" s="1013"/>
      <c r="AX28" s="1013"/>
      <c r="AY28" s="1013"/>
      <c r="AZ28" s="1013"/>
      <c r="BA28" s="1013"/>
      <c r="BB28" s="1013"/>
      <c r="BC28" s="1013"/>
      <c r="BD28" s="1013"/>
      <c r="BE28" s="1013"/>
      <c r="BF28" s="1013"/>
      <c r="BG28" s="1013"/>
      <c r="BH28" s="1013"/>
      <c r="BI28" s="1013"/>
      <c r="BJ28" s="1013"/>
      <c r="BK28" s="1013"/>
      <c r="BL28" s="1013"/>
      <c r="BM28" s="1013"/>
      <c r="BN28" s="1013"/>
      <c r="BO28" s="1013"/>
      <c r="BP28" s="1013"/>
      <c r="BQ28" s="1013"/>
      <c r="BR28" s="1013"/>
      <c r="BS28" s="1013"/>
      <c r="BT28" s="1013"/>
      <c r="BU28" s="1013"/>
      <c r="BV28" s="1013"/>
      <c r="BW28" s="1013"/>
      <c r="BX28" s="1013"/>
      <c r="BY28" s="1013"/>
      <c r="BZ28" s="1013"/>
      <c r="CA28" s="1014"/>
      <c r="CB28" s="797"/>
    </row>
    <row r="29" spans="2:80" x14ac:dyDescent="0.4">
      <c r="B29" s="793"/>
      <c r="C29" s="1011" t="s">
        <v>435</v>
      </c>
      <c r="D29" s="1011"/>
      <c r="E29" s="1011"/>
      <c r="F29" s="1011"/>
      <c r="G29" s="1011"/>
      <c r="H29" s="1011"/>
      <c r="I29" s="835"/>
      <c r="J29" s="835"/>
      <c r="K29" s="835"/>
      <c r="L29" s="835"/>
      <c r="M29" s="835"/>
      <c r="N29" s="835"/>
      <c r="O29" s="835"/>
      <c r="P29" s="835"/>
      <c r="Q29" s="866"/>
      <c r="R29" s="866"/>
      <c r="S29" s="866"/>
      <c r="T29" s="866"/>
      <c r="U29" s="866"/>
      <c r="V29" s="866"/>
      <c r="W29" s="866"/>
      <c r="X29" s="866"/>
      <c r="Y29" s="866"/>
      <c r="Z29" s="866"/>
      <c r="AA29" s="866"/>
      <c r="AB29" s="866"/>
      <c r="AC29" s="846" t="s">
        <v>436</v>
      </c>
      <c r="AD29" s="846"/>
      <c r="AE29" s="846"/>
      <c r="AF29" s="846"/>
      <c r="AG29" s="846"/>
      <c r="AH29" s="846"/>
      <c r="AI29" s="846"/>
      <c r="AJ29" s="846"/>
      <c r="AK29" s="846"/>
      <c r="AL29" s="846"/>
      <c r="AM29" s="846"/>
      <c r="AN29" s="846"/>
      <c r="AO29" s="846"/>
      <c r="AP29" s="846"/>
      <c r="AQ29" s="846"/>
      <c r="AR29" s="846"/>
      <c r="AS29" s="787"/>
      <c r="AT29" s="1012"/>
      <c r="AU29" s="1013"/>
      <c r="AV29" s="1013"/>
      <c r="AW29" s="1013"/>
      <c r="AX29" s="1013"/>
      <c r="AY29" s="1013"/>
      <c r="AZ29" s="1013"/>
      <c r="BA29" s="1013"/>
      <c r="BB29" s="1013"/>
      <c r="BC29" s="1013"/>
      <c r="BD29" s="1013"/>
      <c r="BE29" s="1013"/>
      <c r="BF29" s="1013"/>
      <c r="BG29" s="1013"/>
      <c r="BH29" s="1013"/>
      <c r="BI29" s="1013"/>
      <c r="BJ29" s="1013"/>
      <c r="BK29" s="1013"/>
      <c r="BL29" s="1013"/>
      <c r="BM29" s="1013"/>
      <c r="BN29" s="1013"/>
      <c r="BO29" s="1013"/>
      <c r="BP29" s="1013"/>
      <c r="BQ29" s="1013"/>
      <c r="BR29" s="1013"/>
      <c r="BS29" s="1013"/>
      <c r="BT29" s="1013"/>
      <c r="BU29" s="1013"/>
      <c r="BV29" s="1013"/>
      <c r="BW29" s="1013"/>
      <c r="BX29" s="1013"/>
      <c r="BY29" s="1013"/>
      <c r="BZ29" s="1013"/>
      <c r="CA29" s="1014"/>
      <c r="CB29" s="797"/>
    </row>
    <row r="30" spans="2:80" x14ac:dyDescent="0.4">
      <c r="B30" s="793"/>
      <c r="C30" s="1011" t="s">
        <v>437</v>
      </c>
      <c r="D30" s="1011"/>
      <c r="E30" s="1011"/>
      <c r="F30" s="1011"/>
      <c r="G30" s="1011"/>
      <c r="H30" s="1011"/>
      <c r="I30" s="835"/>
      <c r="J30" s="835"/>
      <c r="K30" s="835"/>
      <c r="L30" s="835"/>
      <c r="M30" s="835"/>
      <c r="N30" s="835"/>
      <c r="O30" s="835"/>
      <c r="P30" s="835"/>
      <c r="Q30" s="866"/>
      <c r="R30" s="866"/>
      <c r="S30" s="866"/>
      <c r="T30" s="866"/>
      <c r="U30" s="866"/>
      <c r="V30" s="866"/>
      <c r="W30" s="866"/>
      <c r="X30" s="866"/>
      <c r="Y30" s="866"/>
      <c r="Z30" s="866"/>
      <c r="AA30" s="866"/>
      <c r="AB30" s="866"/>
      <c r="AC30" s="846"/>
      <c r="AD30" s="846"/>
      <c r="AE30" s="846"/>
      <c r="AF30" s="846"/>
      <c r="AG30" s="846"/>
      <c r="AH30" s="846"/>
      <c r="AI30" s="846"/>
      <c r="AJ30" s="846"/>
      <c r="AK30" s="846"/>
      <c r="AL30" s="846"/>
      <c r="AM30" s="846"/>
      <c r="AN30" s="846"/>
      <c r="AO30" s="846"/>
      <c r="AP30" s="846"/>
      <c r="AQ30" s="846"/>
      <c r="AR30" s="846"/>
      <c r="AS30" s="787"/>
      <c r="AT30" s="1012"/>
      <c r="AU30" s="1013"/>
      <c r="AV30" s="1013"/>
      <c r="AW30" s="1013"/>
      <c r="AX30" s="1013"/>
      <c r="AY30" s="1013"/>
      <c r="AZ30" s="1013"/>
      <c r="BA30" s="1013"/>
      <c r="BB30" s="1013"/>
      <c r="BC30" s="1013"/>
      <c r="BD30" s="1013"/>
      <c r="BE30" s="1013"/>
      <c r="BF30" s="1013"/>
      <c r="BG30" s="1013"/>
      <c r="BH30" s="1013"/>
      <c r="BI30" s="1013"/>
      <c r="BJ30" s="1013"/>
      <c r="BK30" s="1013"/>
      <c r="BL30" s="1013"/>
      <c r="BM30" s="1013"/>
      <c r="BN30" s="1013"/>
      <c r="BO30" s="1013"/>
      <c r="BP30" s="1013"/>
      <c r="BQ30" s="1013"/>
      <c r="BR30" s="1013"/>
      <c r="BS30" s="1013"/>
      <c r="BT30" s="1013"/>
      <c r="BU30" s="1013"/>
      <c r="BV30" s="1013"/>
      <c r="BW30" s="1013"/>
      <c r="BX30" s="1013"/>
      <c r="BY30" s="1013"/>
      <c r="BZ30" s="1013"/>
      <c r="CA30" s="1014"/>
      <c r="CB30" s="797"/>
    </row>
    <row r="31" spans="2:80" ht="10.5" customHeight="1" x14ac:dyDescent="0.4">
      <c r="B31" s="793"/>
      <c r="C31" s="1011" t="s">
        <v>438</v>
      </c>
      <c r="D31" s="1011"/>
      <c r="E31" s="1011"/>
      <c r="F31" s="1011"/>
      <c r="G31" s="1011"/>
      <c r="H31" s="1011"/>
      <c r="I31" s="835"/>
      <c r="J31" s="835"/>
      <c r="K31" s="835"/>
      <c r="L31" s="835"/>
      <c r="M31" s="835"/>
      <c r="N31" s="835"/>
      <c r="O31" s="835"/>
      <c r="P31" s="835"/>
      <c r="Q31" s="866"/>
      <c r="R31" s="866"/>
      <c r="S31" s="866"/>
      <c r="T31" s="866"/>
      <c r="U31" s="866"/>
      <c r="V31" s="866"/>
      <c r="W31" s="866"/>
      <c r="X31" s="866"/>
      <c r="Y31" s="866"/>
      <c r="Z31" s="866"/>
      <c r="AA31" s="866"/>
      <c r="AB31" s="866"/>
      <c r="AC31" s="846"/>
      <c r="AD31" s="846"/>
      <c r="AE31" s="846"/>
      <c r="AF31" s="846"/>
      <c r="AG31" s="846"/>
      <c r="AH31" s="846"/>
      <c r="AI31" s="846"/>
      <c r="AJ31" s="846"/>
      <c r="AK31" s="846"/>
      <c r="AL31" s="846"/>
      <c r="AM31" s="846"/>
      <c r="AN31" s="846"/>
      <c r="AO31" s="846"/>
      <c r="AP31" s="846"/>
      <c r="AQ31" s="846"/>
      <c r="AR31" s="846"/>
      <c r="AS31" s="868"/>
      <c r="AT31" s="1012"/>
      <c r="AU31" s="1013"/>
      <c r="AV31" s="1013"/>
      <c r="AW31" s="1013"/>
      <c r="AX31" s="1013"/>
      <c r="AY31" s="1013"/>
      <c r="AZ31" s="1013"/>
      <c r="BA31" s="1013"/>
      <c r="BB31" s="1013"/>
      <c r="BC31" s="1013"/>
      <c r="BD31" s="1013"/>
      <c r="BE31" s="1013"/>
      <c r="BF31" s="1013"/>
      <c r="BG31" s="1013"/>
      <c r="BH31" s="1013"/>
      <c r="BI31" s="1013"/>
      <c r="BJ31" s="1013"/>
      <c r="BK31" s="1013"/>
      <c r="BL31" s="1013"/>
      <c r="BM31" s="1013"/>
      <c r="BN31" s="1013"/>
      <c r="BO31" s="1013"/>
      <c r="BP31" s="1013"/>
      <c r="BQ31" s="1013"/>
      <c r="BR31" s="1013"/>
      <c r="BS31" s="1013"/>
      <c r="BT31" s="1013"/>
      <c r="BU31" s="1013"/>
      <c r="BV31" s="1013"/>
      <c r="BW31" s="1013"/>
      <c r="BX31" s="1013"/>
      <c r="BY31" s="1013"/>
      <c r="BZ31" s="1013"/>
      <c r="CA31" s="1014"/>
      <c r="CB31" s="797"/>
    </row>
    <row r="32" spans="2:80" ht="10.5" customHeight="1" x14ac:dyDescent="0.4">
      <c r="B32" s="793"/>
      <c r="C32" s="1011" t="s">
        <v>439</v>
      </c>
      <c r="D32" s="1011"/>
      <c r="E32" s="1011"/>
      <c r="F32" s="1011"/>
      <c r="G32" s="1011"/>
      <c r="H32" s="1011"/>
      <c r="I32" s="835"/>
      <c r="J32" s="835"/>
      <c r="K32" s="835"/>
      <c r="L32" s="835"/>
      <c r="M32" s="835"/>
      <c r="N32" s="835"/>
      <c r="O32" s="835"/>
      <c r="P32" s="835"/>
      <c r="Q32" s="866"/>
      <c r="R32" s="866"/>
      <c r="S32" s="866"/>
      <c r="T32" s="866"/>
      <c r="U32" s="866"/>
      <c r="V32" s="866"/>
      <c r="W32" s="866"/>
      <c r="X32" s="866"/>
      <c r="Y32" s="866"/>
      <c r="Z32" s="866"/>
      <c r="AA32" s="866"/>
      <c r="AB32" s="866"/>
      <c r="AC32" s="846"/>
      <c r="AD32" s="846"/>
      <c r="AE32" s="846"/>
      <c r="AF32" s="846"/>
      <c r="AG32" s="846"/>
      <c r="AH32" s="846"/>
      <c r="AI32" s="846"/>
      <c r="AJ32" s="846"/>
      <c r="AK32" s="846"/>
      <c r="AL32" s="846"/>
      <c r="AM32" s="846"/>
      <c r="AN32" s="846"/>
      <c r="AO32" s="846"/>
      <c r="AP32" s="846"/>
      <c r="AQ32" s="846"/>
      <c r="AR32" s="846"/>
      <c r="AS32" s="868"/>
      <c r="AT32" s="1012"/>
      <c r="AU32" s="1013"/>
      <c r="AV32" s="1013"/>
      <c r="AW32" s="1013"/>
      <c r="AX32" s="1013"/>
      <c r="AY32" s="1013"/>
      <c r="AZ32" s="1013"/>
      <c r="BA32" s="1013"/>
      <c r="BB32" s="1013"/>
      <c r="BC32" s="1013"/>
      <c r="BD32" s="1013"/>
      <c r="BE32" s="1013"/>
      <c r="BF32" s="1013"/>
      <c r="BG32" s="1013"/>
      <c r="BH32" s="1013"/>
      <c r="BI32" s="1013"/>
      <c r="BJ32" s="1013"/>
      <c r="BK32" s="1013"/>
      <c r="BL32" s="1013"/>
      <c r="BM32" s="1013"/>
      <c r="BN32" s="1013"/>
      <c r="BO32" s="1013"/>
      <c r="BP32" s="1013"/>
      <c r="BQ32" s="1013"/>
      <c r="BR32" s="1013"/>
      <c r="BS32" s="1013"/>
      <c r="BT32" s="1013"/>
      <c r="BU32" s="1013"/>
      <c r="BV32" s="1013"/>
      <c r="BW32" s="1013"/>
      <c r="BX32" s="1013"/>
      <c r="BY32" s="1013"/>
      <c r="BZ32" s="1013"/>
      <c r="CA32" s="1014"/>
      <c r="CB32" s="797"/>
    </row>
    <row r="33" spans="2:81" x14ac:dyDescent="0.4">
      <c r="B33" s="793"/>
      <c r="C33" s="1011" t="s">
        <v>440</v>
      </c>
      <c r="D33" s="1011"/>
      <c r="E33" s="1011"/>
      <c r="F33" s="1011"/>
      <c r="G33" s="1011"/>
      <c r="H33" s="1011"/>
      <c r="I33" s="835"/>
      <c r="J33" s="835"/>
      <c r="K33" s="835"/>
      <c r="L33" s="835"/>
      <c r="M33" s="835"/>
      <c r="N33" s="835"/>
      <c r="O33" s="835"/>
      <c r="P33" s="835"/>
      <c r="Q33" s="866"/>
      <c r="R33" s="866"/>
      <c r="S33" s="866"/>
      <c r="T33" s="866"/>
      <c r="U33" s="866"/>
      <c r="V33" s="866"/>
      <c r="W33" s="866"/>
      <c r="X33" s="866"/>
      <c r="Y33" s="866"/>
      <c r="Z33" s="866"/>
      <c r="AA33" s="866"/>
      <c r="AB33" s="866"/>
      <c r="AC33" s="846"/>
      <c r="AD33" s="846"/>
      <c r="AE33" s="846"/>
      <c r="AF33" s="846"/>
      <c r="AG33" s="846"/>
      <c r="AH33" s="846"/>
      <c r="AI33" s="846"/>
      <c r="AJ33" s="846"/>
      <c r="AK33" s="846"/>
      <c r="AL33" s="846"/>
      <c r="AM33" s="846"/>
      <c r="AN33" s="846"/>
      <c r="AO33" s="846"/>
      <c r="AP33" s="846"/>
      <c r="AQ33" s="846"/>
      <c r="AR33" s="846"/>
      <c r="AS33" s="868"/>
      <c r="AT33" s="869"/>
      <c r="AU33" s="870"/>
      <c r="AV33" s="870"/>
      <c r="AW33" s="870"/>
      <c r="AX33" s="870"/>
      <c r="AY33" s="870"/>
      <c r="AZ33" s="870"/>
      <c r="BA33" s="870"/>
      <c r="BB33" s="870"/>
      <c r="BC33" s="870"/>
      <c r="BD33" s="870"/>
      <c r="BE33" s="870"/>
      <c r="BF33" s="870"/>
      <c r="BG33" s="870"/>
      <c r="BH33" s="870"/>
      <c r="BI33" s="870"/>
      <c r="BJ33" s="870"/>
      <c r="BK33" s="870"/>
      <c r="BL33" s="870"/>
      <c r="BM33" s="870"/>
      <c r="BN33" s="870"/>
      <c r="BO33" s="870"/>
      <c r="BP33" s="870"/>
      <c r="BQ33" s="870"/>
      <c r="BR33" s="870"/>
      <c r="BS33" s="870"/>
      <c r="BT33" s="870"/>
      <c r="BU33" s="870"/>
      <c r="BV33" s="870"/>
      <c r="BW33" s="870"/>
      <c r="BX33" s="870"/>
      <c r="BY33" s="870"/>
      <c r="BZ33" s="870"/>
      <c r="CA33" s="871"/>
      <c r="CB33" s="797"/>
    </row>
    <row r="34" spans="2:81" ht="13.5" customHeight="1" x14ac:dyDescent="0.4">
      <c r="B34" s="793"/>
      <c r="C34" s="1011" t="s">
        <v>441</v>
      </c>
      <c r="D34" s="1011"/>
      <c r="E34" s="1011"/>
      <c r="F34" s="1011"/>
      <c r="G34" s="1011"/>
      <c r="H34" s="1011"/>
      <c r="I34" s="835"/>
      <c r="J34" s="835"/>
      <c r="K34" s="835"/>
      <c r="L34" s="835"/>
      <c r="M34" s="835"/>
      <c r="N34" s="835"/>
      <c r="O34" s="835"/>
      <c r="P34" s="835"/>
      <c r="Q34" s="866"/>
      <c r="R34" s="866"/>
      <c r="S34" s="866"/>
      <c r="T34" s="866"/>
      <c r="U34" s="866"/>
      <c r="V34" s="866"/>
      <c r="W34" s="866"/>
      <c r="X34" s="866"/>
      <c r="Y34" s="866"/>
      <c r="Z34" s="866"/>
      <c r="AA34" s="866"/>
      <c r="AB34" s="866"/>
      <c r="AC34" s="846"/>
      <c r="AD34" s="846"/>
      <c r="AE34" s="846"/>
      <c r="AF34" s="846"/>
      <c r="AG34" s="846"/>
      <c r="AH34" s="846"/>
      <c r="AI34" s="846"/>
      <c r="AJ34" s="846"/>
      <c r="AK34" s="846"/>
      <c r="AL34" s="846"/>
      <c r="AM34" s="846"/>
      <c r="AN34" s="846"/>
      <c r="AO34" s="846"/>
      <c r="AP34" s="846"/>
      <c r="AQ34" s="846"/>
      <c r="AR34" s="846"/>
      <c r="AS34" s="868"/>
      <c r="AT34" s="787" t="s">
        <v>213</v>
      </c>
      <c r="AU34" s="787"/>
      <c r="AV34" s="787"/>
      <c r="AW34" s="787"/>
      <c r="AX34" s="787"/>
      <c r="AY34" s="787"/>
      <c r="AZ34" s="787"/>
      <c r="BA34" s="787"/>
      <c r="BB34" s="787"/>
      <c r="BC34" s="787"/>
      <c r="BD34" s="787"/>
      <c r="BE34" s="787"/>
      <c r="BF34" s="787"/>
      <c r="BG34" s="787"/>
      <c r="BH34" s="787"/>
      <c r="BI34" s="787"/>
      <c r="BJ34" s="787"/>
      <c r="BK34" s="787"/>
      <c r="BL34" s="787"/>
      <c r="BM34" s="787"/>
      <c r="BN34" s="787"/>
      <c r="BO34" s="787"/>
      <c r="BP34" s="787"/>
      <c r="BQ34" s="787"/>
      <c r="BR34" s="787"/>
      <c r="BS34" s="829"/>
      <c r="BT34" s="829"/>
      <c r="BU34" s="829"/>
      <c r="BV34" s="829"/>
      <c r="BW34" s="829"/>
      <c r="BX34" s="829"/>
      <c r="BY34" s="829"/>
      <c r="BZ34" s="787"/>
      <c r="CA34" s="787"/>
      <c r="CB34" s="797"/>
    </row>
    <row r="35" spans="2:81" ht="12" customHeight="1" x14ac:dyDescent="0.4">
      <c r="B35" s="793"/>
      <c r="C35" s="1011" t="s">
        <v>442</v>
      </c>
      <c r="D35" s="1011"/>
      <c r="E35" s="1011"/>
      <c r="F35" s="1011"/>
      <c r="G35" s="1011"/>
      <c r="H35" s="1011"/>
      <c r="I35" s="835"/>
      <c r="J35" s="835"/>
      <c r="K35" s="835"/>
      <c r="L35" s="835"/>
      <c r="M35" s="835"/>
      <c r="N35" s="835"/>
      <c r="O35" s="835"/>
      <c r="P35" s="835"/>
      <c r="Q35" s="866"/>
      <c r="R35" s="866"/>
      <c r="S35" s="866"/>
      <c r="T35" s="866"/>
      <c r="U35" s="866"/>
      <c r="V35" s="866"/>
      <c r="W35" s="866"/>
      <c r="X35" s="866"/>
      <c r="Y35" s="866"/>
      <c r="Z35" s="866"/>
      <c r="AA35" s="866"/>
      <c r="AB35" s="866"/>
      <c r="AC35" s="846"/>
      <c r="AD35" s="846"/>
      <c r="AE35" s="846"/>
      <c r="AF35" s="846"/>
      <c r="AG35" s="846"/>
      <c r="AH35" s="846"/>
      <c r="AI35" s="846"/>
      <c r="AJ35" s="846"/>
      <c r="AK35" s="846"/>
      <c r="AL35" s="846"/>
      <c r="AM35" s="846"/>
      <c r="AN35" s="846"/>
      <c r="AO35" s="846"/>
      <c r="AP35" s="846"/>
      <c r="AQ35" s="846"/>
      <c r="AR35" s="846"/>
      <c r="AS35" s="868"/>
      <c r="AT35" s="862"/>
      <c r="AU35" s="863"/>
      <c r="AV35" s="863"/>
      <c r="AW35" s="863"/>
      <c r="AX35" s="863"/>
      <c r="AY35" s="863"/>
      <c r="AZ35" s="863"/>
      <c r="BA35" s="863"/>
      <c r="BB35" s="863"/>
      <c r="BC35" s="863"/>
      <c r="BD35" s="863"/>
      <c r="BE35" s="863"/>
      <c r="BF35" s="863"/>
      <c r="BG35" s="863"/>
      <c r="BH35" s="863"/>
      <c r="BI35" s="863"/>
      <c r="BJ35" s="863"/>
      <c r="BK35" s="863"/>
      <c r="BL35" s="863"/>
      <c r="BM35" s="863"/>
      <c r="BN35" s="863"/>
      <c r="BO35" s="863"/>
      <c r="BP35" s="863"/>
      <c r="BQ35" s="863"/>
      <c r="BR35" s="863"/>
      <c r="BS35" s="863"/>
      <c r="BT35" s="863"/>
      <c r="BU35" s="863"/>
      <c r="BV35" s="863"/>
      <c r="BW35" s="863"/>
      <c r="BX35" s="863"/>
      <c r="BY35" s="863"/>
      <c r="BZ35" s="863"/>
      <c r="CA35" s="864"/>
      <c r="CB35" s="797"/>
    </row>
    <row r="36" spans="2:81" x14ac:dyDescent="0.4">
      <c r="B36" s="793"/>
      <c r="C36" s="1011" t="s">
        <v>443</v>
      </c>
      <c r="D36" s="1011"/>
      <c r="E36" s="1011"/>
      <c r="F36" s="1011"/>
      <c r="G36" s="1011"/>
      <c r="H36" s="1011"/>
      <c r="I36" s="835"/>
      <c r="J36" s="835"/>
      <c r="K36" s="835"/>
      <c r="L36" s="835"/>
      <c r="M36" s="835"/>
      <c r="N36" s="835"/>
      <c r="O36" s="835"/>
      <c r="P36" s="835"/>
      <c r="Q36" s="866"/>
      <c r="R36" s="866"/>
      <c r="S36" s="866"/>
      <c r="T36" s="866"/>
      <c r="U36" s="866"/>
      <c r="V36" s="866"/>
      <c r="W36" s="866"/>
      <c r="X36" s="866"/>
      <c r="Y36" s="866"/>
      <c r="Z36" s="866"/>
      <c r="AA36" s="866"/>
      <c r="AB36" s="866"/>
      <c r="AC36" s="846"/>
      <c r="AD36" s="846"/>
      <c r="AE36" s="846"/>
      <c r="AF36" s="846"/>
      <c r="AG36" s="846"/>
      <c r="AH36" s="846"/>
      <c r="AI36" s="846"/>
      <c r="AJ36" s="846"/>
      <c r="AK36" s="846"/>
      <c r="AL36" s="846"/>
      <c r="AM36" s="846"/>
      <c r="AN36" s="846"/>
      <c r="AO36" s="846"/>
      <c r="AP36" s="846"/>
      <c r="AQ36" s="846"/>
      <c r="AR36" s="846"/>
      <c r="AS36" s="868"/>
      <c r="AT36" s="1012"/>
      <c r="AU36" s="1013"/>
      <c r="AV36" s="1013"/>
      <c r="AW36" s="1013"/>
      <c r="AX36" s="1013"/>
      <c r="AY36" s="1013"/>
      <c r="AZ36" s="1013"/>
      <c r="BA36" s="1013"/>
      <c r="BB36" s="1013"/>
      <c r="BC36" s="1013"/>
      <c r="BD36" s="1013"/>
      <c r="BE36" s="1013"/>
      <c r="BF36" s="1013"/>
      <c r="BG36" s="1013"/>
      <c r="BH36" s="1013"/>
      <c r="BI36" s="1013"/>
      <c r="BJ36" s="1013"/>
      <c r="BK36" s="1013"/>
      <c r="BL36" s="1013"/>
      <c r="BM36" s="1013"/>
      <c r="BN36" s="1013"/>
      <c r="BO36" s="1013"/>
      <c r="BP36" s="1013"/>
      <c r="BQ36" s="1013"/>
      <c r="BR36" s="1013"/>
      <c r="BS36" s="1013"/>
      <c r="BT36" s="1013"/>
      <c r="BU36" s="1013"/>
      <c r="BV36" s="1013"/>
      <c r="BW36" s="1013"/>
      <c r="BX36" s="1013"/>
      <c r="BY36" s="1013"/>
      <c r="BZ36" s="1013"/>
      <c r="CA36" s="1014"/>
      <c r="CB36" s="797"/>
    </row>
    <row r="37" spans="2:81" x14ac:dyDescent="0.4">
      <c r="B37" s="793"/>
      <c r="C37" s="1011" t="s">
        <v>444</v>
      </c>
      <c r="D37" s="1011"/>
      <c r="E37" s="1011"/>
      <c r="F37" s="1011"/>
      <c r="G37" s="1011"/>
      <c r="H37" s="1011"/>
      <c r="I37" s="835"/>
      <c r="J37" s="835"/>
      <c r="K37" s="835"/>
      <c r="L37" s="835"/>
      <c r="M37" s="835"/>
      <c r="N37" s="835"/>
      <c r="O37" s="835"/>
      <c r="P37" s="835"/>
      <c r="Q37" s="866"/>
      <c r="R37" s="866"/>
      <c r="S37" s="866"/>
      <c r="T37" s="866"/>
      <c r="U37" s="866"/>
      <c r="V37" s="866"/>
      <c r="W37" s="866"/>
      <c r="X37" s="866"/>
      <c r="Y37" s="866"/>
      <c r="Z37" s="866"/>
      <c r="AA37" s="866"/>
      <c r="AB37" s="866"/>
      <c r="AC37" s="846"/>
      <c r="AD37" s="846"/>
      <c r="AE37" s="846"/>
      <c r="AF37" s="846"/>
      <c r="AG37" s="846"/>
      <c r="AH37" s="846"/>
      <c r="AI37" s="846"/>
      <c r="AJ37" s="846"/>
      <c r="AK37" s="846"/>
      <c r="AL37" s="846"/>
      <c r="AM37" s="846"/>
      <c r="AN37" s="846"/>
      <c r="AO37" s="846"/>
      <c r="AP37" s="846"/>
      <c r="AQ37" s="846"/>
      <c r="AR37" s="846"/>
      <c r="AS37" s="868"/>
      <c r="AT37" s="1012"/>
      <c r="AU37" s="1013"/>
      <c r="AV37" s="1013"/>
      <c r="AW37" s="1013"/>
      <c r="AX37" s="1013"/>
      <c r="AY37" s="1013"/>
      <c r="AZ37" s="1013"/>
      <c r="BA37" s="1013"/>
      <c r="BB37" s="1013"/>
      <c r="BC37" s="1013"/>
      <c r="BD37" s="1013"/>
      <c r="BE37" s="1013"/>
      <c r="BF37" s="1013"/>
      <c r="BG37" s="1013"/>
      <c r="BH37" s="1013"/>
      <c r="BI37" s="1013"/>
      <c r="BJ37" s="1013"/>
      <c r="BK37" s="1013"/>
      <c r="BL37" s="1013"/>
      <c r="BM37" s="1013"/>
      <c r="BN37" s="1013"/>
      <c r="BO37" s="1013"/>
      <c r="BP37" s="1013"/>
      <c r="BQ37" s="1013"/>
      <c r="BR37" s="1013"/>
      <c r="BS37" s="1013"/>
      <c r="BT37" s="1013"/>
      <c r="BU37" s="1013"/>
      <c r="BV37" s="1013"/>
      <c r="BW37" s="1013"/>
      <c r="BX37" s="1013"/>
      <c r="BY37" s="1013"/>
      <c r="BZ37" s="1013"/>
      <c r="CA37" s="1014"/>
      <c r="CB37" s="797"/>
    </row>
    <row r="38" spans="2:81" x14ac:dyDescent="0.4">
      <c r="B38" s="793"/>
      <c r="C38" s="1011" t="s">
        <v>445</v>
      </c>
      <c r="D38" s="1011"/>
      <c r="E38" s="1011"/>
      <c r="F38" s="1011"/>
      <c r="G38" s="1011"/>
      <c r="H38" s="1011"/>
      <c r="I38" s="835"/>
      <c r="J38" s="835"/>
      <c r="K38" s="835"/>
      <c r="L38" s="835"/>
      <c r="M38" s="835"/>
      <c r="N38" s="835"/>
      <c r="O38" s="835"/>
      <c r="P38" s="835"/>
      <c r="Q38" s="866"/>
      <c r="R38" s="866"/>
      <c r="S38" s="866"/>
      <c r="T38" s="866"/>
      <c r="U38" s="866"/>
      <c r="V38" s="866"/>
      <c r="W38" s="866"/>
      <c r="X38" s="866"/>
      <c r="Y38" s="866"/>
      <c r="Z38" s="866"/>
      <c r="AA38" s="866"/>
      <c r="AB38" s="866"/>
      <c r="AC38" s="846" t="s">
        <v>446</v>
      </c>
      <c r="AD38" s="846"/>
      <c r="AE38" s="846"/>
      <c r="AF38" s="846"/>
      <c r="AG38" s="846"/>
      <c r="AH38" s="846"/>
      <c r="AI38" s="846"/>
      <c r="AJ38" s="846"/>
      <c r="AK38" s="846"/>
      <c r="AL38" s="846"/>
      <c r="AM38" s="846"/>
      <c r="AN38" s="846"/>
      <c r="AO38" s="846"/>
      <c r="AP38" s="846"/>
      <c r="AQ38" s="846"/>
      <c r="AR38" s="846"/>
      <c r="AS38" s="868"/>
      <c r="AT38" s="1012"/>
      <c r="AU38" s="1013"/>
      <c r="AV38" s="1013"/>
      <c r="AW38" s="1013"/>
      <c r="AX38" s="1013"/>
      <c r="AY38" s="1013"/>
      <c r="AZ38" s="1013"/>
      <c r="BA38" s="1013"/>
      <c r="BB38" s="1013"/>
      <c r="BC38" s="1013"/>
      <c r="BD38" s="1013"/>
      <c r="BE38" s="1013"/>
      <c r="BF38" s="1013"/>
      <c r="BG38" s="1013"/>
      <c r="BH38" s="1013"/>
      <c r="BI38" s="1013"/>
      <c r="BJ38" s="1013"/>
      <c r="BK38" s="1013"/>
      <c r="BL38" s="1013"/>
      <c r="BM38" s="1013"/>
      <c r="BN38" s="1013"/>
      <c r="BO38" s="1013"/>
      <c r="BP38" s="1013"/>
      <c r="BQ38" s="1013"/>
      <c r="BR38" s="1013"/>
      <c r="BS38" s="1013"/>
      <c r="BT38" s="1013"/>
      <c r="BU38" s="1013"/>
      <c r="BV38" s="1013"/>
      <c r="BW38" s="1013"/>
      <c r="BX38" s="1013"/>
      <c r="BY38" s="1013"/>
      <c r="BZ38" s="1013"/>
      <c r="CA38" s="1014"/>
      <c r="CB38" s="797"/>
    </row>
    <row r="39" spans="2:81" x14ac:dyDescent="0.4">
      <c r="B39" s="793"/>
      <c r="C39" s="1011"/>
      <c r="D39" s="1011"/>
      <c r="E39" s="1011"/>
      <c r="F39" s="1011"/>
      <c r="G39" s="1011"/>
      <c r="H39" s="1011"/>
      <c r="I39" s="835"/>
      <c r="J39" s="835"/>
      <c r="K39" s="835"/>
      <c r="L39" s="835"/>
      <c r="M39" s="835"/>
      <c r="N39" s="835"/>
      <c r="O39" s="835"/>
      <c r="P39" s="835"/>
      <c r="Q39" s="866"/>
      <c r="R39" s="866"/>
      <c r="S39" s="866"/>
      <c r="T39" s="866"/>
      <c r="U39" s="866"/>
      <c r="V39" s="866"/>
      <c r="W39" s="866"/>
      <c r="X39" s="866"/>
      <c r="Y39" s="866"/>
      <c r="Z39" s="866"/>
      <c r="AA39" s="866"/>
      <c r="AB39" s="866"/>
      <c r="AC39" s="846"/>
      <c r="AD39" s="846"/>
      <c r="AE39" s="846"/>
      <c r="AF39" s="846"/>
      <c r="AG39" s="846"/>
      <c r="AH39" s="846"/>
      <c r="AI39" s="846"/>
      <c r="AJ39" s="846"/>
      <c r="AK39" s="846"/>
      <c r="AL39" s="846"/>
      <c r="AM39" s="846"/>
      <c r="AN39" s="846"/>
      <c r="AO39" s="846"/>
      <c r="AP39" s="846"/>
      <c r="AQ39" s="846"/>
      <c r="AR39" s="846"/>
      <c r="AS39" s="868"/>
      <c r="AT39" s="1012"/>
      <c r="AU39" s="1013"/>
      <c r="AV39" s="1013"/>
      <c r="AW39" s="1013"/>
      <c r="AX39" s="1013"/>
      <c r="AY39" s="1013"/>
      <c r="AZ39" s="1013"/>
      <c r="BA39" s="1013"/>
      <c r="BB39" s="1013"/>
      <c r="BC39" s="1013"/>
      <c r="BD39" s="1013"/>
      <c r="BE39" s="1013"/>
      <c r="BF39" s="1013"/>
      <c r="BG39" s="1013"/>
      <c r="BH39" s="1013"/>
      <c r="BI39" s="1013"/>
      <c r="BJ39" s="1013"/>
      <c r="BK39" s="1013"/>
      <c r="BL39" s="1013"/>
      <c r="BM39" s="1013"/>
      <c r="BN39" s="1013"/>
      <c r="BO39" s="1013"/>
      <c r="BP39" s="1013"/>
      <c r="BQ39" s="1013"/>
      <c r="BR39" s="1013"/>
      <c r="BS39" s="1013"/>
      <c r="BT39" s="1013"/>
      <c r="BU39" s="1013"/>
      <c r="BV39" s="1013"/>
      <c r="BW39" s="1013"/>
      <c r="BX39" s="1013"/>
      <c r="BY39" s="1013"/>
      <c r="BZ39" s="1013"/>
      <c r="CA39" s="1014"/>
      <c r="CB39" s="797"/>
    </row>
    <row r="40" spans="2:81" x14ac:dyDescent="0.4">
      <c r="B40" s="793"/>
      <c r="C40" s="846" t="s">
        <v>219</v>
      </c>
      <c r="D40" s="846"/>
      <c r="E40" s="846"/>
      <c r="F40" s="846"/>
      <c r="G40" s="846"/>
      <c r="H40" s="846"/>
      <c r="I40" s="835"/>
      <c r="J40" s="835"/>
      <c r="K40" s="835"/>
      <c r="L40" s="835"/>
      <c r="M40" s="835"/>
      <c r="N40" s="835"/>
      <c r="O40" s="835"/>
      <c r="P40" s="835"/>
      <c r="Q40" s="866"/>
      <c r="R40" s="866"/>
      <c r="S40" s="866"/>
      <c r="T40" s="866"/>
      <c r="U40" s="866"/>
      <c r="V40" s="866"/>
      <c r="W40" s="866"/>
      <c r="X40" s="866"/>
      <c r="Y40" s="866"/>
      <c r="Z40" s="866"/>
      <c r="AA40" s="866"/>
      <c r="AB40" s="866"/>
      <c r="AC40" s="846" t="s">
        <v>447</v>
      </c>
      <c r="AD40" s="846"/>
      <c r="AE40" s="846"/>
      <c r="AF40" s="846"/>
      <c r="AG40" s="846"/>
      <c r="AH40" s="846"/>
      <c r="AI40" s="846"/>
      <c r="AJ40" s="846"/>
      <c r="AK40" s="846"/>
      <c r="AL40" s="846"/>
      <c r="AM40" s="846"/>
      <c r="AN40" s="846"/>
      <c r="AO40" s="846"/>
      <c r="AP40" s="846"/>
      <c r="AQ40" s="846"/>
      <c r="AR40" s="846"/>
      <c r="AS40" s="868"/>
      <c r="AT40" s="1012"/>
      <c r="AU40" s="1013"/>
      <c r="AV40" s="1013"/>
      <c r="AW40" s="1013"/>
      <c r="AX40" s="1013"/>
      <c r="AY40" s="1013"/>
      <c r="AZ40" s="1013"/>
      <c r="BA40" s="1013"/>
      <c r="BB40" s="1013"/>
      <c r="BC40" s="1013"/>
      <c r="BD40" s="1013"/>
      <c r="BE40" s="1013"/>
      <c r="BF40" s="1013"/>
      <c r="BG40" s="1013"/>
      <c r="BH40" s="1013"/>
      <c r="BI40" s="1013"/>
      <c r="BJ40" s="1013"/>
      <c r="BK40" s="1013"/>
      <c r="BL40" s="1013"/>
      <c r="BM40" s="1013"/>
      <c r="BN40" s="1013"/>
      <c r="BO40" s="1013"/>
      <c r="BP40" s="1013"/>
      <c r="BQ40" s="1013"/>
      <c r="BR40" s="1013"/>
      <c r="BS40" s="1013"/>
      <c r="BT40" s="1013"/>
      <c r="BU40" s="1013"/>
      <c r="BV40" s="1013"/>
      <c r="BW40" s="1013"/>
      <c r="BX40" s="1013"/>
      <c r="BY40" s="1013"/>
      <c r="BZ40" s="1013"/>
      <c r="CA40" s="1014"/>
      <c r="CB40" s="797"/>
    </row>
    <row r="41" spans="2:81" x14ac:dyDescent="0.4">
      <c r="B41" s="793"/>
      <c r="C41" s="846"/>
      <c r="D41" s="846"/>
      <c r="E41" s="846"/>
      <c r="F41" s="846"/>
      <c r="G41" s="846"/>
      <c r="H41" s="846"/>
      <c r="I41" s="835"/>
      <c r="J41" s="835"/>
      <c r="K41" s="835"/>
      <c r="L41" s="835"/>
      <c r="M41" s="835"/>
      <c r="N41" s="835"/>
      <c r="O41" s="835"/>
      <c r="P41" s="835"/>
      <c r="Q41" s="866"/>
      <c r="R41" s="866"/>
      <c r="S41" s="866"/>
      <c r="T41" s="866"/>
      <c r="U41" s="866"/>
      <c r="V41" s="866"/>
      <c r="W41" s="866"/>
      <c r="X41" s="866"/>
      <c r="Y41" s="866"/>
      <c r="Z41" s="866"/>
      <c r="AA41" s="866"/>
      <c r="AB41" s="866"/>
      <c r="AC41" s="846"/>
      <c r="AD41" s="846"/>
      <c r="AE41" s="846"/>
      <c r="AF41" s="846"/>
      <c r="AG41" s="846"/>
      <c r="AH41" s="846"/>
      <c r="AI41" s="846"/>
      <c r="AJ41" s="846"/>
      <c r="AK41" s="846"/>
      <c r="AL41" s="846"/>
      <c r="AM41" s="846"/>
      <c r="AN41" s="846"/>
      <c r="AO41" s="846"/>
      <c r="AP41" s="846"/>
      <c r="AQ41" s="846"/>
      <c r="AR41" s="846"/>
      <c r="AS41" s="868"/>
      <c r="AT41" s="869"/>
      <c r="AU41" s="870"/>
      <c r="AV41" s="870"/>
      <c r="AW41" s="870"/>
      <c r="AX41" s="870"/>
      <c r="AY41" s="870"/>
      <c r="AZ41" s="870"/>
      <c r="BA41" s="870"/>
      <c r="BB41" s="870"/>
      <c r="BC41" s="870"/>
      <c r="BD41" s="870"/>
      <c r="BE41" s="870"/>
      <c r="BF41" s="870"/>
      <c r="BG41" s="870"/>
      <c r="BH41" s="870"/>
      <c r="BI41" s="870"/>
      <c r="BJ41" s="870"/>
      <c r="BK41" s="870"/>
      <c r="BL41" s="870"/>
      <c r="BM41" s="870"/>
      <c r="BN41" s="870"/>
      <c r="BO41" s="870"/>
      <c r="BP41" s="870"/>
      <c r="BQ41" s="870"/>
      <c r="BR41" s="870"/>
      <c r="BS41" s="870"/>
      <c r="BT41" s="870"/>
      <c r="BU41" s="870"/>
      <c r="BV41" s="870"/>
      <c r="BW41" s="870"/>
      <c r="BX41" s="870"/>
      <c r="BY41" s="870"/>
      <c r="BZ41" s="870"/>
      <c r="CA41" s="871"/>
      <c r="CB41" s="797"/>
    </row>
    <row r="42" spans="2:81" ht="18.75" x14ac:dyDescent="0.4">
      <c r="B42" s="793"/>
      <c r="C42" s="846"/>
      <c r="D42" s="846"/>
      <c r="E42" s="846"/>
      <c r="F42" s="846"/>
      <c r="G42" s="846"/>
      <c r="H42" s="846"/>
      <c r="I42" s="835"/>
      <c r="J42" s="835"/>
      <c r="K42" s="835"/>
      <c r="L42" s="835"/>
      <c r="M42" s="835"/>
      <c r="N42" s="835"/>
      <c r="O42" s="835"/>
      <c r="P42" s="835"/>
      <c r="Q42" s="866"/>
      <c r="R42" s="866"/>
      <c r="S42" s="866"/>
      <c r="T42" s="866"/>
      <c r="U42" s="866"/>
      <c r="V42" s="866"/>
      <c r="W42" s="866"/>
      <c r="X42" s="866"/>
      <c r="Y42" s="866"/>
      <c r="Z42" s="866"/>
      <c r="AA42" s="866"/>
      <c r="AB42" s="866"/>
      <c r="AC42" s="846"/>
      <c r="AD42" s="846"/>
      <c r="AE42" s="846"/>
      <c r="AF42" s="846"/>
      <c r="AG42" s="846"/>
      <c r="AH42" s="846"/>
      <c r="AI42" s="846"/>
      <c r="AJ42" s="846"/>
      <c r="AK42" s="846"/>
      <c r="AL42" s="846"/>
      <c r="AM42" s="846"/>
      <c r="AN42" s="846"/>
      <c r="AO42" s="846"/>
      <c r="AP42" s="846"/>
      <c r="AQ42" s="846"/>
      <c r="AR42" s="846"/>
      <c r="AS42" s="868"/>
      <c r="AT42" s="868" t="s">
        <v>221</v>
      </c>
      <c r="AU42" s="787"/>
      <c r="AV42" s="787"/>
      <c r="AW42" s="787"/>
      <c r="AX42" s="787"/>
      <c r="AY42" s="787"/>
      <c r="AZ42" s="787"/>
      <c r="BA42" s="787"/>
      <c r="BB42" s="787"/>
      <c r="BC42" s="787"/>
      <c r="BD42" s="787"/>
      <c r="BE42" s="787"/>
      <c r="BF42" s="787"/>
      <c r="BG42" s="787"/>
      <c r="BH42" s="787"/>
      <c r="BI42" s="787"/>
      <c r="BJ42" s="787"/>
      <c r="BK42" s="787"/>
      <c r="BL42" s="787"/>
      <c r="BM42" s="787"/>
      <c r="BN42" s="787"/>
      <c r="BO42" s="787"/>
      <c r="BP42" s="787"/>
      <c r="BQ42" s="787"/>
      <c r="BR42" s="787"/>
      <c r="BS42" s="848"/>
      <c r="BT42" s="848"/>
      <c r="BU42" s="849"/>
      <c r="BV42" s="849"/>
      <c r="BW42" s="849"/>
      <c r="BX42" s="849"/>
      <c r="BY42" s="849"/>
      <c r="BZ42" s="787"/>
      <c r="CA42" s="787"/>
      <c r="CB42" s="797"/>
    </row>
    <row r="43" spans="2:81" x14ac:dyDescent="0.4">
      <c r="B43" s="793"/>
      <c r="C43" s="846"/>
      <c r="D43" s="846"/>
      <c r="E43" s="846"/>
      <c r="F43" s="846"/>
      <c r="G43" s="846"/>
      <c r="H43" s="846"/>
      <c r="I43" s="835"/>
      <c r="J43" s="835"/>
      <c r="K43" s="835"/>
      <c r="L43" s="835"/>
      <c r="M43" s="835"/>
      <c r="N43" s="835"/>
      <c r="O43" s="835"/>
      <c r="P43" s="835"/>
      <c r="Q43" s="866"/>
      <c r="R43" s="866"/>
      <c r="S43" s="866"/>
      <c r="T43" s="866"/>
      <c r="U43" s="866"/>
      <c r="V43" s="866"/>
      <c r="W43" s="866"/>
      <c r="X43" s="866"/>
      <c r="Y43" s="866"/>
      <c r="Z43" s="866"/>
      <c r="AA43" s="866"/>
      <c r="AB43" s="866"/>
      <c r="AC43" s="846"/>
      <c r="AD43" s="846"/>
      <c r="AE43" s="846"/>
      <c r="AF43" s="846"/>
      <c r="AG43" s="846"/>
      <c r="AH43" s="846"/>
      <c r="AI43" s="846"/>
      <c r="AJ43" s="846"/>
      <c r="AK43" s="846"/>
      <c r="AL43" s="846"/>
      <c r="AM43" s="846"/>
      <c r="AN43" s="846"/>
      <c r="AO43" s="846"/>
      <c r="AP43" s="846"/>
      <c r="AQ43" s="846"/>
      <c r="AR43" s="846"/>
      <c r="AS43" s="868"/>
      <c r="AT43" s="862"/>
      <c r="AU43" s="863"/>
      <c r="AV43" s="863"/>
      <c r="AW43" s="863"/>
      <c r="AX43" s="863"/>
      <c r="AY43" s="863"/>
      <c r="AZ43" s="863"/>
      <c r="BA43" s="863"/>
      <c r="BB43" s="863"/>
      <c r="BC43" s="863"/>
      <c r="BD43" s="863"/>
      <c r="BE43" s="863"/>
      <c r="BF43" s="863"/>
      <c r="BG43" s="863"/>
      <c r="BH43" s="863"/>
      <c r="BI43" s="863"/>
      <c r="BJ43" s="863"/>
      <c r="BK43" s="863"/>
      <c r="BL43" s="863"/>
      <c r="BM43" s="863"/>
      <c r="BN43" s="863"/>
      <c r="BO43" s="863"/>
      <c r="BP43" s="863"/>
      <c r="BQ43" s="863"/>
      <c r="BR43" s="863"/>
      <c r="BS43" s="863"/>
      <c r="BT43" s="863"/>
      <c r="BU43" s="863"/>
      <c r="BV43" s="863"/>
      <c r="BW43" s="863"/>
      <c r="BX43" s="863"/>
      <c r="BY43" s="863"/>
      <c r="BZ43" s="863"/>
      <c r="CA43" s="864"/>
      <c r="CB43" s="797"/>
    </row>
    <row r="44" spans="2:81" x14ac:dyDescent="0.4">
      <c r="B44" s="793"/>
      <c r="C44" s="1011" t="s">
        <v>222</v>
      </c>
      <c r="D44" s="1011"/>
      <c r="E44" s="1011"/>
      <c r="F44" s="1011"/>
      <c r="G44" s="1011"/>
      <c r="H44" s="1011"/>
      <c r="I44" s="835"/>
      <c r="J44" s="835"/>
      <c r="K44" s="835"/>
      <c r="L44" s="835"/>
      <c r="M44" s="835"/>
      <c r="N44" s="835"/>
      <c r="O44" s="835"/>
      <c r="P44" s="835"/>
      <c r="Q44" s="866"/>
      <c r="R44" s="866"/>
      <c r="S44" s="866"/>
      <c r="T44" s="866"/>
      <c r="U44" s="866"/>
      <c r="V44" s="866"/>
      <c r="W44" s="866"/>
      <c r="X44" s="866"/>
      <c r="Y44" s="866"/>
      <c r="Z44" s="866"/>
      <c r="AA44" s="866"/>
      <c r="AB44" s="866"/>
      <c r="AC44" s="846" t="s">
        <v>448</v>
      </c>
      <c r="AD44" s="846"/>
      <c r="AE44" s="846"/>
      <c r="AF44" s="846"/>
      <c r="AG44" s="846"/>
      <c r="AH44" s="846"/>
      <c r="AI44" s="846"/>
      <c r="AJ44" s="846"/>
      <c r="AK44" s="846"/>
      <c r="AL44" s="846"/>
      <c r="AM44" s="846"/>
      <c r="AN44" s="846"/>
      <c r="AO44" s="846"/>
      <c r="AP44" s="846"/>
      <c r="AQ44" s="846"/>
      <c r="AR44" s="846"/>
      <c r="AS44" s="868"/>
      <c r="AT44" s="1012"/>
      <c r="AU44" s="1013"/>
      <c r="AV44" s="1013"/>
      <c r="AW44" s="1013"/>
      <c r="AX44" s="1013"/>
      <c r="AY44" s="1013"/>
      <c r="AZ44" s="1013"/>
      <c r="BA44" s="1013"/>
      <c r="BB44" s="1013"/>
      <c r="BC44" s="1013"/>
      <c r="BD44" s="1013"/>
      <c r="BE44" s="1013"/>
      <c r="BF44" s="1013"/>
      <c r="BG44" s="1013"/>
      <c r="BH44" s="1013"/>
      <c r="BI44" s="1013"/>
      <c r="BJ44" s="1013"/>
      <c r="BK44" s="1013"/>
      <c r="BL44" s="1013"/>
      <c r="BM44" s="1013"/>
      <c r="BN44" s="1013"/>
      <c r="BO44" s="1013"/>
      <c r="BP44" s="1013"/>
      <c r="BQ44" s="1013"/>
      <c r="BR44" s="1013"/>
      <c r="BS44" s="1013"/>
      <c r="BT44" s="1013"/>
      <c r="BU44" s="1013"/>
      <c r="BV44" s="1013"/>
      <c r="BW44" s="1013"/>
      <c r="BX44" s="1013"/>
      <c r="BY44" s="1013"/>
      <c r="BZ44" s="1013"/>
      <c r="CA44" s="1014"/>
      <c r="CB44" s="797"/>
    </row>
    <row r="45" spans="2:81" ht="12" customHeight="1" x14ac:dyDescent="0.4">
      <c r="B45" s="793"/>
      <c r="C45" s="1011"/>
      <c r="D45" s="1011"/>
      <c r="E45" s="1011"/>
      <c r="F45" s="1011"/>
      <c r="G45" s="1011"/>
      <c r="H45" s="1011"/>
      <c r="I45" s="835"/>
      <c r="J45" s="835"/>
      <c r="K45" s="835"/>
      <c r="L45" s="835"/>
      <c r="M45" s="835"/>
      <c r="N45" s="835"/>
      <c r="O45" s="835"/>
      <c r="P45" s="835"/>
      <c r="Q45" s="866"/>
      <c r="R45" s="866"/>
      <c r="S45" s="866"/>
      <c r="T45" s="866"/>
      <c r="U45" s="866"/>
      <c r="V45" s="866"/>
      <c r="W45" s="866"/>
      <c r="X45" s="866"/>
      <c r="Y45" s="866"/>
      <c r="Z45" s="866"/>
      <c r="AA45" s="866"/>
      <c r="AB45" s="866"/>
      <c r="AC45" s="846"/>
      <c r="AD45" s="846"/>
      <c r="AE45" s="846"/>
      <c r="AF45" s="846"/>
      <c r="AG45" s="846"/>
      <c r="AH45" s="846"/>
      <c r="AI45" s="846"/>
      <c r="AJ45" s="846"/>
      <c r="AK45" s="846"/>
      <c r="AL45" s="846"/>
      <c r="AM45" s="846"/>
      <c r="AN45" s="846"/>
      <c r="AO45" s="846"/>
      <c r="AP45" s="846"/>
      <c r="AQ45" s="846"/>
      <c r="AR45" s="846"/>
      <c r="AS45" s="787"/>
      <c r="AT45" s="1012"/>
      <c r="AU45" s="1013"/>
      <c r="AV45" s="1013"/>
      <c r="AW45" s="1013"/>
      <c r="AX45" s="1013"/>
      <c r="AY45" s="1013"/>
      <c r="AZ45" s="1013"/>
      <c r="BA45" s="1013"/>
      <c r="BB45" s="1013"/>
      <c r="BC45" s="1013"/>
      <c r="BD45" s="1013"/>
      <c r="BE45" s="1013"/>
      <c r="BF45" s="1013"/>
      <c r="BG45" s="1013"/>
      <c r="BH45" s="1013"/>
      <c r="BI45" s="1013"/>
      <c r="BJ45" s="1013"/>
      <c r="BK45" s="1013"/>
      <c r="BL45" s="1013"/>
      <c r="BM45" s="1013"/>
      <c r="BN45" s="1013"/>
      <c r="BO45" s="1013"/>
      <c r="BP45" s="1013"/>
      <c r="BQ45" s="1013"/>
      <c r="BR45" s="1013"/>
      <c r="BS45" s="1013"/>
      <c r="BT45" s="1013"/>
      <c r="BU45" s="1013"/>
      <c r="BV45" s="1013"/>
      <c r="BW45" s="1013"/>
      <c r="BX45" s="1013"/>
      <c r="BY45" s="1013"/>
      <c r="BZ45" s="1013"/>
      <c r="CA45" s="1014"/>
      <c r="CB45" s="797"/>
    </row>
    <row r="46" spans="2:81" x14ac:dyDescent="0.4">
      <c r="B46" s="793"/>
      <c r="C46" s="1011" t="s">
        <v>224</v>
      </c>
      <c r="D46" s="1011"/>
      <c r="E46" s="1011"/>
      <c r="F46" s="1011"/>
      <c r="G46" s="1011"/>
      <c r="H46" s="1011"/>
      <c r="I46" s="999"/>
      <c r="J46" s="999"/>
      <c r="K46" s="999"/>
      <c r="L46" s="999"/>
      <c r="M46" s="835"/>
      <c r="N46" s="835"/>
      <c r="O46" s="835"/>
      <c r="P46" s="835"/>
      <c r="Q46" s="866"/>
      <c r="R46" s="866"/>
      <c r="S46" s="866"/>
      <c r="T46" s="866"/>
      <c r="U46" s="866"/>
      <c r="V46" s="866"/>
      <c r="W46" s="866"/>
      <c r="X46" s="866"/>
      <c r="Y46" s="866"/>
      <c r="Z46" s="866"/>
      <c r="AA46" s="866"/>
      <c r="AB46" s="866"/>
      <c r="AC46" s="846" t="s">
        <v>449</v>
      </c>
      <c r="AD46" s="846"/>
      <c r="AE46" s="846"/>
      <c r="AF46" s="846"/>
      <c r="AG46" s="846"/>
      <c r="AH46" s="846"/>
      <c r="AI46" s="846"/>
      <c r="AJ46" s="846"/>
      <c r="AK46" s="846"/>
      <c r="AL46" s="846"/>
      <c r="AM46" s="846"/>
      <c r="AN46" s="846"/>
      <c r="AO46" s="846"/>
      <c r="AP46" s="846"/>
      <c r="AQ46" s="846"/>
      <c r="AR46" s="846"/>
      <c r="AS46" s="868"/>
      <c r="AT46" s="1012"/>
      <c r="AU46" s="1013"/>
      <c r="AV46" s="1013"/>
      <c r="AW46" s="1013"/>
      <c r="AX46" s="1013"/>
      <c r="AY46" s="1013"/>
      <c r="AZ46" s="1013"/>
      <c r="BA46" s="1013"/>
      <c r="BB46" s="1013"/>
      <c r="BC46" s="1013"/>
      <c r="BD46" s="1013"/>
      <c r="BE46" s="1013"/>
      <c r="BF46" s="1013"/>
      <c r="BG46" s="1013"/>
      <c r="BH46" s="1013"/>
      <c r="BI46" s="1013"/>
      <c r="BJ46" s="1013"/>
      <c r="BK46" s="1013"/>
      <c r="BL46" s="1013"/>
      <c r="BM46" s="1013"/>
      <c r="BN46" s="1013"/>
      <c r="BO46" s="1013"/>
      <c r="BP46" s="1013"/>
      <c r="BQ46" s="1013"/>
      <c r="BR46" s="1013"/>
      <c r="BS46" s="1013"/>
      <c r="BT46" s="1013"/>
      <c r="BU46" s="1013"/>
      <c r="BV46" s="1013"/>
      <c r="BW46" s="1013"/>
      <c r="BX46" s="1013"/>
      <c r="BY46" s="1013"/>
      <c r="BZ46" s="1013"/>
      <c r="CA46" s="1014"/>
      <c r="CB46" s="797"/>
      <c r="CC46" s="787"/>
    </row>
    <row r="47" spans="2:81" ht="12" customHeight="1" x14ac:dyDescent="0.4">
      <c r="B47" s="793"/>
      <c r="C47" s="1011"/>
      <c r="D47" s="1011"/>
      <c r="E47" s="1011"/>
      <c r="F47" s="1011"/>
      <c r="G47" s="1011"/>
      <c r="H47" s="1011"/>
      <c r="I47" s="1015"/>
      <c r="J47" s="1015"/>
      <c r="K47" s="1015"/>
      <c r="L47" s="1015"/>
      <c r="M47" s="835"/>
      <c r="N47" s="835"/>
      <c r="O47" s="835"/>
      <c r="P47" s="835"/>
      <c r="Q47" s="866"/>
      <c r="R47" s="866"/>
      <c r="S47" s="866"/>
      <c r="T47" s="866"/>
      <c r="U47" s="866"/>
      <c r="V47" s="866"/>
      <c r="W47" s="866"/>
      <c r="X47" s="866"/>
      <c r="Y47" s="866"/>
      <c r="Z47" s="866"/>
      <c r="AA47" s="866"/>
      <c r="AB47" s="866"/>
      <c r="AC47" s="846"/>
      <c r="AD47" s="846"/>
      <c r="AE47" s="846"/>
      <c r="AF47" s="846"/>
      <c r="AG47" s="846"/>
      <c r="AH47" s="846"/>
      <c r="AI47" s="846"/>
      <c r="AJ47" s="846"/>
      <c r="AK47" s="846"/>
      <c r="AL47" s="846"/>
      <c r="AM47" s="846"/>
      <c r="AN47" s="846"/>
      <c r="AO47" s="846"/>
      <c r="AP47" s="846"/>
      <c r="AQ47" s="846"/>
      <c r="AR47" s="846"/>
      <c r="AS47" s="868"/>
      <c r="AT47" s="1012"/>
      <c r="AU47" s="1013"/>
      <c r="AV47" s="1013"/>
      <c r="AW47" s="1013"/>
      <c r="AX47" s="1013"/>
      <c r="AY47" s="1013"/>
      <c r="AZ47" s="1013"/>
      <c r="BA47" s="1013"/>
      <c r="BB47" s="1013"/>
      <c r="BC47" s="1013"/>
      <c r="BD47" s="1013"/>
      <c r="BE47" s="1013"/>
      <c r="BF47" s="1013"/>
      <c r="BG47" s="1013"/>
      <c r="BH47" s="1013"/>
      <c r="BI47" s="1013"/>
      <c r="BJ47" s="1013"/>
      <c r="BK47" s="1013"/>
      <c r="BL47" s="1013"/>
      <c r="BM47" s="1013"/>
      <c r="BN47" s="1013"/>
      <c r="BO47" s="1013"/>
      <c r="BP47" s="1013"/>
      <c r="BQ47" s="1013"/>
      <c r="BR47" s="1013"/>
      <c r="BS47" s="1013"/>
      <c r="BT47" s="1013"/>
      <c r="BU47" s="1013"/>
      <c r="BV47" s="1013"/>
      <c r="BW47" s="1013"/>
      <c r="BX47" s="1013"/>
      <c r="BY47" s="1013"/>
      <c r="BZ47" s="1013"/>
      <c r="CA47" s="1014"/>
      <c r="CB47" s="797"/>
      <c r="CC47" s="787"/>
    </row>
    <row r="48" spans="2:81" x14ac:dyDescent="0.4">
      <c r="B48" s="793"/>
      <c r="C48" s="835" t="s">
        <v>226</v>
      </c>
      <c r="D48" s="835"/>
      <c r="E48" s="835"/>
      <c r="F48" s="835"/>
      <c r="G48" s="835"/>
      <c r="H48" s="835"/>
      <c r="I48" s="835"/>
      <c r="J48" s="835"/>
      <c r="K48" s="835"/>
      <c r="L48" s="835"/>
      <c r="M48" s="835"/>
      <c r="N48" s="835"/>
      <c r="O48" s="835"/>
      <c r="P48" s="835"/>
      <c r="Q48" s="876"/>
      <c r="R48" s="876"/>
      <c r="S48" s="876"/>
      <c r="T48" s="876"/>
      <c r="U48" s="876"/>
      <c r="V48" s="876"/>
      <c r="W48" s="876"/>
      <c r="X48" s="876"/>
      <c r="Y48" s="876"/>
      <c r="Z48" s="876"/>
      <c r="AA48" s="876"/>
      <c r="AB48" s="876"/>
      <c r="AC48" s="787"/>
      <c r="AD48" s="787"/>
      <c r="AE48" s="787"/>
      <c r="AF48" s="787"/>
      <c r="AG48" s="787"/>
      <c r="AH48" s="787"/>
      <c r="AI48" s="787"/>
      <c r="AJ48" s="787"/>
      <c r="AK48" s="787"/>
      <c r="AL48" s="787"/>
      <c r="AM48" s="787"/>
      <c r="AN48" s="787"/>
      <c r="AO48" s="787"/>
      <c r="AP48" s="787"/>
      <c r="AQ48" s="787"/>
      <c r="AR48" s="787"/>
      <c r="AS48" s="868"/>
      <c r="AT48" s="1012"/>
      <c r="AU48" s="1013"/>
      <c r="AV48" s="1013"/>
      <c r="AW48" s="1013"/>
      <c r="AX48" s="1013"/>
      <c r="AY48" s="1013"/>
      <c r="AZ48" s="1013"/>
      <c r="BA48" s="1013"/>
      <c r="BB48" s="1013"/>
      <c r="BC48" s="1013"/>
      <c r="BD48" s="1013"/>
      <c r="BE48" s="1013"/>
      <c r="BF48" s="1013"/>
      <c r="BG48" s="1013"/>
      <c r="BH48" s="1013"/>
      <c r="BI48" s="1013"/>
      <c r="BJ48" s="1013"/>
      <c r="BK48" s="1013"/>
      <c r="BL48" s="1013"/>
      <c r="BM48" s="1013"/>
      <c r="BN48" s="1013"/>
      <c r="BO48" s="1013"/>
      <c r="BP48" s="1013"/>
      <c r="BQ48" s="1013"/>
      <c r="BR48" s="1013"/>
      <c r="BS48" s="1013"/>
      <c r="BT48" s="1013"/>
      <c r="BU48" s="1013"/>
      <c r="BV48" s="1013"/>
      <c r="BW48" s="1013"/>
      <c r="BX48" s="1013"/>
      <c r="BY48" s="1013"/>
      <c r="BZ48" s="1013"/>
      <c r="CA48" s="1014"/>
      <c r="CB48" s="797"/>
      <c r="CC48" s="787"/>
    </row>
    <row r="49" spans="1:81" x14ac:dyDescent="0.4">
      <c r="B49" s="793"/>
      <c r="C49" s="835"/>
      <c r="D49" s="835"/>
      <c r="E49" s="835"/>
      <c r="F49" s="835"/>
      <c r="G49" s="835"/>
      <c r="H49" s="835"/>
      <c r="I49" s="835"/>
      <c r="J49" s="835"/>
      <c r="K49" s="835"/>
      <c r="L49" s="835"/>
      <c r="M49" s="835"/>
      <c r="N49" s="835"/>
      <c r="O49" s="835"/>
      <c r="P49" s="835"/>
      <c r="Q49" s="876"/>
      <c r="R49" s="876"/>
      <c r="S49" s="876"/>
      <c r="T49" s="876"/>
      <c r="U49" s="876"/>
      <c r="V49" s="876"/>
      <c r="W49" s="876"/>
      <c r="X49" s="876"/>
      <c r="Y49" s="876"/>
      <c r="Z49" s="876"/>
      <c r="AA49" s="876"/>
      <c r="AB49" s="876"/>
      <c r="AC49" s="876"/>
      <c r="AD49" s="876"/>
      <c r="AE49" s="876"/>
      <c r="AF49" s="876"/>
      <c r="AG49" s="876"/>
      <c r="AH49" s="787"/>
      <c r="AI49" s="787"/>
      <c r="AJ49" s="787"/>
      <c r="AK49" s="787"/>
      <c r="AL49" s="787"/>
      <c r="AM49" s="787"/>
      <c r="AN49" s="787"/>
      <c r="AO49" s="787"/>
      <c r="AP49" s="787"/>
      <c r="AQ49" s="787"/>
      <c r="AR49" s="787"/>
      <c r="AS49" s="868"/>
      <c r="AT49" s="869"/>
      <c r="AU49" s="870"/>
      <c r="AV49" s="870"/>
      <c r="AW49" s="870"/>
      <c r="AX49" s="870"/>
      <c r="AY49" s="870"/>
      <c r="AZ49" s="870"/>
      <c r="BA49" s="870"/>
      <c r="BB49" s="870"/>
      <c r="BC49" s="870"/>
      <c r="BD49" s="870"/>
      <c r="BE49" s="870"/>
      <c r="BF49" s="870"/>
      <c r="BG49" s="870"/>
      <c r="BH49" s="870"/>
      <c r="BI49" s="870"/>
      <c r="BJ49" s="870"/>
      <c r="BK49" s="870"/>
      <c r="BL49" s="870"/>
      <c r="BM49" s="870"/>
      <c r="BN49" s="870"/>
      <c r="BO49" s="870"/>
      <c r="BP49" s="870"/>
      <c r="BQ49" s="870"/>
      <c r="BR49" s="870"/>
      <c r="BS49" s="870"/>
      <c r="BT49" s="870"/>
      <c r="BU49" s="870"/>
      <c r="BV49" s="870"/>
      <c r="BW49" s="870"/>
      <c r="BX49" s="870"/>
      <c r="BY49" s="870"/>
      <c r="BZ49" s="870"/>
      <c r="CA49" s="871"/>
      <c r="CB49" s="797"/>
      <c r="CC49" s="787"/>
    </row>
    <row r="50" spans="1:81" ht="6" customHeight="1" thickBot="1" x14ac:dyDescent="0.45">
      <c r="B50" s="804"/>
      <c r="C50" s="806"/>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6"/>
      <c r="AY50" s="806"/>
      <c r="AZ50" s="806"/>
      <c r="BA50" s="806"/>
      <c r="BB50" s="806"/>
      <c r="BC50" s="806"/>
      <c r="BD50" s="806"/>
      <c r="BE50" s="928"/>
      <c r="BF50" s="928"/>
      <c r="BG50" s="928"/>
      <c r="BH50" s="806"/>
      <c r="BI50" s="806"/>
      <c r="BJ50" s="806"/>
      <c r="BK50" s="806"/>
      <c r="BL50" s="806"/>
      <c r="BM50" s="806"/>
      <c r="BN50" s="806"/>
      <c r="BO50" s="806"/>
      <c r="BP50" s="806"/>
      <c r="BQ50" s="806"/>
      <c r="BR50" s="806"/>
      <c r="BS50" s="806"/>
      <c r="BT50" s="806"/>
      <c r="BU50" s="806"/>
      <c r="BV50" s="806"/>
      <c r="BW50" s="806"/>
      <c r="BX50" s="806"/>
      <c r="BY50" s="806"/>
      <c r="BZ50" s="806"/>
      <c r="CA50" s="806"/>
      <c r="CB50" s="807"/>
    </row>
    <row r="51" spans="1:81" ht="9.75" customHeight="1" x14ac:dyDescent="0.4">
      <c r="A51" s="787"/>
      <c r="B51" s="930"/>
      <c r="C51" s="930"/>
      <c r="D51" s="930"/>
      <c r="E51" s="930"/>
      <c r="F51" s="930"/>
      <c r="G51" s="930"/>
      <c r="H51" s="930"/>
      <c r="I51" s="930"/>
      <c r="J51" s="930"/>
      <c r="K51" s="930"/>
      <c r="L51" s="930"/>
      <c r="M51" s="930"/>
      <c r="N51" s="930"/>
      <c r="O51" s="930"/>
      <c r="P51" s="930"/>
      <c r="Q51" s="930"/>
      <c r="R51" s="930"/>
      <c r="S51" s="930"/>
      <c r="T51" s="930"/>
      <c r="U51" s="930"/>
      <c r="V51" s="930"/>
      <c r="W51" s="930"/>
      <c r="X51" s="930"/>
      <c r="Y51" s="930"/>
      <c r="Z51" s="930"/>
      <c r="AA51" s="930"/>
      <c r="AB51" s="930"/>
      <c r="AC51" s="930"/>
      <c r="AD51" s="930"/>
      <c r="AE51" s="930"/>
      <c r="AF51" s="930"/>
      <c r="AG51" s="930"/>
      <c r="AH51" s="930"/>
      <c r="AI51" s="930"/>
      <c r="AJ51" s="930"/>
      <c r="AK51" s="930"/>
      <c r="AL51" s="930"/>
      <c r="AM51" s="930"/>
      <c r="AN51" s="930"/>
      <c r="AO51" s="930"/>
      <c r="AP51" s="930"/>
      <c r="AQ51" s="787"/>
      <c r="AR51" s="787"/>
      <c r="AS51" s="787"/>
      <c r="AT51" s="787"/>
      <c r="AU51" s="787"/>
      <c r="AV51" s="787"/>
      <c r="AW51" s="787"/>
      <c r="AX51" s="787"/>
      <c r="AY51" s="787"/>
      <c r="AZ51" s="787"/>
      <c r="BA51" s="787"/>
      <c r="BB51" s="787"/>
      <c r="BC51" s="787"/>
      <c r="BD51" s="787"/>
      <c r="BE51" s="1016"/>
      <c r="BF51" s="1016"/>
      <c r="BG51" s="1016"/>
      <c r="BH51" s="1016"/>
      <c r="BI51" s="1016"/>
      <c r="BJ51" s="1016"/>
      <c r="BK51" s="1016"/>
      <c r="BL51" s="1016"/>
      <c r="BM51" s="1016"/>
      <c r="BN51" s="1016"/>
      <c r="BO51" s="1016"/>
      <c r="BP51" s="1016"/>
      <c r="BQ51" s="1016"/>
      <c r="BR51" s="1016"/>
      <c r="BS51" s="1016"/>
      <c r="BT51" s="1016"/>
      <c r="BU51" s="1016"/>
      <c r="BV51" s="787"/>
      <c r="BX51" s="787"/>
      <c r="BY51" s="787"/>
      <c r="BZ51" s="787"/>
      <c r="CA51" s="787"/>
      <c r="CB51" s="787"/>
      <c r="CC51" s="787"/>
    </row>
    <row r="52" spans="1:81" ht="4.5" customHeight="1" thickBot="1" x14ac:dyDescent="0.45"/>
    <row r="53" spans="1:81" ht="12" customHeight="1" x14ac:dyDescent="0.4">
      <c r="B53" s="788" t="s">
        <v>450</v>
      </c>
      <c r="C53" s="789"/>
      <c r="D53" s="789"/>
      <c r="E53" s="789"/>
      <c r="F53" s="789"/>
      <c r="G53" s="789"/>
      <c r="H53" s="789"/>
      <c r="I53" s="789"/>
      <c r="J53" s="789"/>
      <c r="K53" s="789"/>
      <c r="L53" s="789"/>
      <c r="M53" s="789"/>
      <c r="N53" s="789"/>
      <c r="O53" s="789"/>
      <c r="P53" s="789"/>
      <c r="Q53" s="789"/>
      <c r="R53" s="789"/>
      <c r="S53" s="789"/>
      <c r="T53" s="789"/>
      <c r="U53" s="789"/>
      <c r="V53" s="789"/>
      <c r="W53" s="789"/>
      <c r="X53" s="789"/>
      <c r="Y53" s="789"/>
      <c r="Z53" s="789"/>
      <c r="AA53" s="789"/>
      <c r="AB53" s="789"/>
      <c r="AC53" s="789"/>
      <c r="AD53" s="789"/>
      <c r="AE53" s="789"/>
      <c r="AF53" s="789"/>
      <c r="AG53" s="789"/>
      <c r="AH53" s="789"/>
      <c r="AI53" s="789"/>
      <c r="AJ53" s="789"/>
      <c r="AK53" s="789"/>
      <c r="AL53" s="789"/>
      <c r="AM53" s="789"/>
      <c r="AN53" s="789"/>
      <c r="AO53" s="789"/>
      <c r="AP53" s="789"/>
      <c r="AQ53" s="789"/>
      <c r="AR53" s="789"/>
      <c r="AS53" s="789"/>
      <c r="AT53" s="789"/>
      <c r="AU53" s="789"/>
      <c r="AV53" s="789"/>
      <c r="AW53" s="789"/>
      <c r="AX53" s="789"/>
      <c r="AY53" s="789"/>
      <c r="AZ53" s="789"/>
      <c r="BA53" s="789"/>
      <c r="BB53" s="789"/>
      <c r="BC53" s="789"/>
      <c r="BD53" s="789"/>
      <c r="BE53" s="883"/>
      <c r="BF53" s="883"/>
      <c r="BG53" s="883"/>
      <c r="BH53" s="789"/>
      <c r="BI53" s="789"/>
      <c r="BJ53" s="789"/>
      <c r="BK53" s="789"/>
      <c r="BL53" s="789"/>
      <c r="BM53" s="789"/>
      <c r="BN53" s="789"/>
      <c r="BO53" s="789"/>
      <c r="BP53" s="789"/>
      <c r="BQ53" s="789"/>
      <c r="BR53" s="789"/>
      <c r="BS53" s="789"/>
      <c r="BT53" s="789"/>
      <c r="BU53" s="789"/>
      <c r="BV53" s="789"/>
      <c r="BW53" s="789"/>
      <c r="BX53" s="789"/>
      <c r="BY53" s="789"/>
      <c r="BZ53" s="789"/>
      <c r="CA53" s="789"/>
      <c r="CB53" s="792"/>
    </row>
    <row r="54" spans="1:81" ht="9" customHeight="1" x14ac:dyDescent="0.4">
      <c r="B54" s="1017" t="s">
        <v>451</v>
      </c>
      <c r="C54" s="787"/>
      <c r="D54" s="787"/>
      <c r="E54" s="787"/>
      <c r="F54" s="787"/>
      <c r="G54" s="787"/>
      <c r="H54" s="787"/>
      <c r="I54" s="787"/>
      <c r="J54" s="787"/>
      <c r="K54" s="787"/>
      <c r="L54" s="787"/>
      <c r="M54" s="787"/>
      <c r="N54" s="787"/>
      <c r="O54" s="787"/>
      <c r="P54" s="787"/>
      <c r="Q54" s="787"/>
      <c r="R54" s="787"/>
      <c r="S54" s="787"/>
      <c r="T54" s="787"/>
      <c r="U54" s="787"/>
      <c r="V54" s="787"/>
      <c r="W54" s="787"/>
      <c r="X54" s="787"/>
      <c r="Y54" s="787"/>
      <c r="Z54" s="787"/>
      <c r="AA54" s="787"/>
      <c r="AB54" s="787"/>
      <c r="AC54" s="787"/>
      <c r="AD54" s="787"/>
      <c r="AE54" s="787"/>
      <c r="AF54" s="787"/>
      <c r="AG54" s="787"/>
      <c r="AH54" s="787"/>
      <c r="AI54" s="787"/>
      <c r="AJ54" s="787"/>
      <c r="AK54" s="787"/>
      <c r="AL54" s="787"/>
      <c r="AM54" s="787"/>
      <c r="AN54" s="787"/>
      <c r="AO54" s="787"/>
      <c r="AP54" s="787"/>
      <c r="AQ54" s="787"/>
      <c r="AR54" s="787"/>
      <c r="AS54" s="787"/>
      <c r="AT54" s="787"/>
      <c r="AU54" s="787"/>
      <c r="AV54" s="787"/>
      <c r="AW54" s="787"/>
      <c r="AX54" s="787"/>
      <c r="AY54" s="787"/>
      <c r="AZ54" s="787"/>
      <c r="BA54" s="787"/>
      <c r="BB54" s="787"/>
      <c r="BC54" s="787"/>
      <c r="BD54" s="787"/>
      <c r="BE54" s="876"/>
      <c r="BF54" s="876"/>
      <c r="BG54" s="876"/>
      <c r="BH54" s="787"/>
      <c r="BI54" s="787"/>
      <c r="BJ54" s="787"/>
      <c r="BK54" s="787"/>
      <c r="BL54" s="787"/>
      <c r="BM54" s="787"/>
      <c r="BN54" s="787"/>
      <c r="BO54" s="787"/>
      <c r="BP54" s="787"/>
      <c r="BQ54" s="787"/>
      <c r="BR54" s="787"/>
      <c r="BS54" s="787"/>
      <c r="BT54" s="787"/>
      <c r="BU54" s="787"/>
      <c r="BV54" s="787"/>
      <c r="BX54" s="787"/>
      <c r="BY54" s="787"/>
      <c r="BZ54" s="787"/>
      <c r="CA54" s="787"/>
      <c r="CB54" s="797"/>
    </row>
    <row r="55" spans="1:81" x14ac:dyDescent="0.4">
      <c r="B55" s="793"/>
      <c r="C55" s="835" t="s">
        <v>452</v>
      </c>
      <c r="D55" s="835"/>
      <c r="E55" s="835" t="s">
        <v>453</v>
      </c>
      <c r="F55" s="835"/>
      <c r="G55" s="835"/>
      <c r="H55" s="835"/>
      <c r="I55" s="835"/>
      <c r="J55" s="835"/>
      <c r="K55" s="835"/>
      <c r="L55" s="835"/>
      <c r="M55" s="835"/>
      <c r="N55" s="835"/>
      <c r="O55" s="835"/>
      <c r="P55" s="835"/>
      <c r="Q55" s="835"/>
      <c r="R55" s="835"/>
      <c r="S55" s="835"/>
      <c r="T55" s="835"/>
      <c r="U55" s="835"/>
      <c r="V55" s="835"/>
      <c r="W55" s="835" t="s">
        <v>454</v>
      </c>
      <c r="X55" s="835"/>
      <c r="Y55" s="835"/>
      <c r="Z55" s="835"/>
      <c r="AA55" s="866" t="s">
        <v>455</v>
      </c>
      <c r="AB55" s="866"/>
      <c r="AC55" s="866"/>
      <c r="AD55" s="866"/>
      <c r="AE55" s="866"/>
      <c r="AF55" s="866"/>
      <c r="AG55" s="835" t="s">
        <v>456</v>
      </c>
      <c r="AH55" s="835"/>
      <c r="AI55" s="835"/>
      <c r="AJ55" s="835"/>
      <c r="AK55" s="835"/>
      <c r="AL55" s="835"/>
      <c r="AM55" s="835"/>
      <c r="AN55" s="835"/>
      <c r="AO55" s="835"/>
      <c r="AP55" s="835"/>
      <c r="AQ55" s="835"/>
      <c r="AR55" s="835"/>
      <c r="AS55" s="835"/>
      <c r="AT55" s="835"/>
      <c r="AU55" s="835"/>
      <c r="AV55" s="835"/>
      <c r="AW55" s="835"/>
      <c r="AX55" s="835"/>
      <c r="AY55" s="835"/>
      <c r="AZ55" s="835"/>
      <c r="BA55" s="835"/>
      <c r="BB55" s="835"/>
      <c r="BC55" s="835"/>
      <c r="BD55" s="835"/>
      <c r="BE55" s="835"/>
      <c r="BF55" s="835"/>
      <c r="BG55" s="835"/>
      <c r="BH55" s="835"/>
      <c r="BI55" s="835"/>
      <c r="BJ55" s="835"/>
      <c r="BK55" s="835"/>
      <c r="BL55" s="835"/>
      <c r="BM55" s="835"/>
      <c r="BN55" s="835"/>
      <c r="BO55" s="835"/>
      <c r="BP55" s="835"/>
      <c r="BQ55" s="835"/>
      <c r="BR55" s="851" t="s">
        <v>457</v>
      </c>
      <c r="BS55" s="852"/>
      <c r="BT55" s="852"/>
      <c r="BU55" s="852"/>
      <c r="BV55" s="852"/>
      <c r="BW55" s="852"/>
      <c r="BX55" s="853"/>
      <c r="BY55" s="835" t="s">
        <v>458</v>
      </c>
      <c r="BZ55" s="835"/>
      <c r="CA55" s="835"/>
      <c r="CB55" s="797"/>
    </row>
    <row r="56" spans="1:81" ht="12.75" customHeight="1" x14ac:dyDescent="0.4">
      <c r="B56" s="793"/>
      <c r="C56" s="835"/>
      <c r="D56" s="835"/>
      <c r="E56" s="1018"/>
      <c r="F56" s="1018"/>
      <c r="G56" s="1018"/>
      <c r="H56" s="1018"/>
      <c r="I56" s="1018"/>
      <c r="J56" s="1018"/>
      <c r="K56" s="1018"/>
      <c r="L56" s="1018"/>
      <c r="M56" s="1018"/>
      <c r="N56" s="1018"/>
      <c r="O56" s="1018"/>
      <c r="P56" s="1018"/>
      <c r="Q56" s="1018"/>
      <c r="R56" s="1018"/>
      <c r="S56" s="1018"/>
      <c r="T56" s="1018"/>
      <c r="U56" s="1018"/>
      <c r="V56" s="1018"/>
      <c r="W56" s="835"/>
      <c r="X56" s="835"/>
      <c r="Y56" s="835"/>
      <c r="Z56" s="835"/>
      <c r="AA56" s="835"/>
      <c r="AB56" s="835"/>
      <c r="AC56" s="835"/>
      <c r="AD56" s="835"/>
      <c r="AE56" s="835"/>
      <c r="AF56" s="835"/>
      <c r="AG56" s="835"/>
      <c r="AH56" s="835"/>
      <c r="AI56" s="835"/>
      <c r="AJ56" s="835"/>
      <c r="AK56" s="835"/>
      <c r="AL56" s="835"/>
      <c r="AM56" s="835"/>
      <c r="AN56" s="835"/>
      <c r="AO56" s="835"/>
      <c r="AP56" s="835"/>
      <c r="AQ56" s="835"/>
      <c r="AR56" s="835"/>
      <c r="AS56" s="835"/>
      <c r="AT56" s="835"/>
      <c r="AU56" s="835"/>
      <c r="AV56" s="835"/>
      <c r="AW56" s="835"/>
      <c r="AX56" s="835"/>
      <c r="AY56" s="835"/>
      <c r="AZ56" s="835"/>
      <c r="BA56" s="835"/>
      <c r="BB56" s="835"/>
      <c r="BC56" s="835"/>
      <c r="BD56" s="835"/>
      <c r="BE56" s="835"/>
      <c r="BF56" s="835"/>
      <c r="BG56" s="835"/>
      <c r="BH56" s="835"/>
      <c r="BI56" s="835"/>
      <c r="BJ56" s="835"/>
      <c r="BK56" s="835"/>
      <c r="BL56" s="835"/>
      <c r="BM56" s="835"/>
      <c r="BN56" s="835"/>
      <c r="BO56" s="835"/>
      <c r="BP56" s="835"/>
      <c r="BQ56" s="835"/>
      <c r="BR56" s="862" t="s">
        <v>459</v>
      </c>
      <c r="BS56" s="863"/>
      <c r="BT56" s="863"/>
      <c r="BU56" s="863"/>
      <c r="BV56" s="863"/>
      <c r="BW56" s="863"/>
      <c r="BX56" s="864"/>
      <c r="BY56" s="846" t="s">
        <v>460</v>
      </c>
      <c r="BZ56" s="835"/>
      <c r="CA56" s="835"/>
      <c r="CB56" s="797"/>
    </row>
    <row r="57" spans="1:81" ht="12.75" customHeight="1" x14ac:dyDescent="0.4">
      <c r="B57" s="793"/>
      <c r="C57" s="835"/>
      <c r="D57" s="835"/>
      <c r="E57" s="1018"/>
      <c r="F57" s="1018"/>
      <c r="G57" s="1018"/>
      <c r="H57" s="1018"/>
      <c r="I57" s="1018"/>
      <c r="J57" s="1018"/>
      <c r="K57" s="1018"/>
      <c r="L57" s="1018"/>
      <c r="M57" s="1018"/>
      <c r="N57" s="1018"/>
      <c r="O57" s="1018"/>
      <c r="P57" s="1018"/>
      <c r="Q57" s="1018"/>
      <c r="R57" s="1018"/>
      <c r="S57" s="1018"/>
      <c r="T57" s="1018"/>
      <c r="U57" s="1018"/>
      <c r="V57" s="1018"/>
      <c r="W57" s="835"/>
      <c r="X57" s="835"/>
      <c r="Y57" s="835"/>
      <c r="Z57" s="835"/>
      <c r="AA57" s="835"/>
      <c r="AB57" s="835"/>
      <c r="AC57" s="835"/>
      <c r="AD57" s="835"/>
      <c r="AE57" s="835"/>
      <c r="AF57" s="835"/>
      <c r="AG57" s="835"/>
      <c r="AH57" s="835"/>
      <c r="AI57" s="835"/>
      <c r="AJ57" s="835"/>
      <c r="AK57" s="835"/>
      <c r="AL57" s="835"/>
      <c r="AM57" s="835"/>
      <c r="AN57" s="835"/>
      <c r="AO57" s="835"/>
      <c r="AP57" s="835"/>
      <c r="AQ57" s="835"/>
      <c r="AR57" s="835"/>
      <c r="AS57" s="835"/>
      <c r="AT57" s="835"/>
      <c r="AU57" s="835"/>
      <c r="AV57" s="835"/>
      <c r="AW57" s="835"/>
      <c r="AX57" s="835"/>
      <c r="AY57" s="835"/>
      <c r="AZ57" s="835"/>
      <c r="BA57" s="835"/>
      <c r="BB57" s="835"/>
      <c r="BC57" s="835"/>
      <c r="BD57" s="835"/>
      <c r="BE57" s="835"/>
      <c r="BF57" s="835"/>
      <c r="BG57" s="835"/>
      <c r="BH57" s="835"/>
      <c r="BI57" s="835"/>
      <c r="BJ57" s="835"/>
      <c r="BK57" s="835"/>
      <c r="BL57" s="835"/>
      <c r="BM57" s="835"/>
      <c r="BN57" s="835"/>
      <c r="BO57" s="835"/>
      <c r="BP57" s="835"/>
      <c r="BQ57" s="835"/>
      <c r="BR57" s="1012"/>
      <c r="BS57" s="1013"/>
      <c r="BT57" s="1013"/>
      <c r="BU57" s="1013"/>
      <c r="BV57" s="1013"/>
      <c r="BW57" s="1013"/>
      <c r="BX57" s="1014"/>
      <c r="BY57" s="835"/>
      <c r="BZ57" s="835"/>
      <c r="CA57" s="835"/>
      <c r="CB57" s="797"/>
    </row>
    <row r="58" spans="1:81" ht="12.75" customHeight="1" x14ac:dyDescent="0.4">
      <c r="B58" s="793"/>
      <c r="C58" s="835"/>
      <c r="D58" s="835"/>
      <c r="E58" s="1018"/>
      <c r="F58" s="1018"/>
      <c r="G58" s="1018"/>
      <c r="H58" s="1018"/>
      <c r="I58" s="1018"/>
      <c r="J58" s="1018"/>
      <c r="K58" s="1018"/>
      <c r="L58" s="1018"/>
      <c r="M58" s="1018"/>
      <c r="N58" s="1018"/>
      <c r="O58" s="1018"/>
      <c r="P58" s="1018"/>
      <c r="Q58" s="1018"/>
      <c r="R58" s="1018"/>
      <c r="S58" s="1018"/>
      <c r="T58" s="1018"/>
      <c r="U58" s="1018"/>
      <c r="V58" s="1018"/>
      <c r="W58" s="835"/>
      <c r="X58" s="835"/>
      <c r="Y58" s="835"/>
      <c r="Z58" s="835"/>
      <c r="AA58" s="835"/>
      <c r="AB58" s="835"/>
      <c r="AC58" s="835"/>
      <c r="AD58" s="835"/>
      <c r="AE58" s="835"/>
      <c r="AF58" s="835"/>
      <c r="AG58" s="835"/>
      <c r="AH58" s="835"/>
      <c r="AI58" s="835"/>
      <c r="AJ58" s="835"/>
      <c r="AK58" s="835"/>
      <c r="AL58" s="835"/>
      <c r="AM58" s="835"/>
      <c r="AN58" s="835"/>
      <c r="AO58" s="835"/>
      <c r="AP58" s="835"/>
      <c r="AQ58" s="835"/>
      <c r="AR58" s="835"/>
      <c r="AS58" s="835"/>
      <c r="AT58" s="835"/>
      <c r="AU58" s="835"/>
      <c r="AV58" s="835"/>
      <c r="AW58" s="835"/>
      <c r="AX58" s="835"/>
      <c r="AY58" s="835"/>
      <c r="AZ58" s="835"/>
      <c r="BA58" s="835"/>
      <c r="BB58" s="835"/>
      <c r="BC58" s="835"/>
      <c r="BD58" s="835"/>
      <c r="BE58" s="835"/>
      <c r="BF58" s="835"/>
      <c r="BG58" s="835"/>
      <c r="BH58" s="835"/>
      <c r="BI58" s="835"/>
      <c r="BJ58" s="835"/>
      <c r="BK58" s="835"/>
      <c r="BL58" s="835"/>
      <c r="BM58" s="835"/>
      <c r="BN58" s="835"/>
      <c r="BO58" s="835"/>
      <c r="BP58" s="835"/>
      <c r="BQ58" s="835"/>
      <c r="BR58" s="1012"/>
      <c r="BS58" s="1013"/>
      <c r="BT58" s="1013"/>
      <c r="BU58" s="1013"/>
      <c r="BV58" s="1013"/>
      <c r="BW58" s="1013"/>
      <c r="BX58" s="1014"/>
      <c r="BY58" s="835"/>
      <c r="BZ58" s="835"/>
      <c r="CA58" s="835"/>
      <c r="CB58" s="797"/>
    </row>
    <row r="59" spans="1:81" ht="12.75" customHeight="1" x14ac:dyDescent="0.4">
      <c r="B59" s="793"/>
      <c r="C59" s="835"/>
      <c r="D59" s="835"/>
      <c r="E59" s="1018"/>
      <c r="F59" s="1018"/>
      <c r="G59" s="1018"/>
      <c r="H59" s="1018"/>
      <c r="I59" s="1018"/>
      <c r="J59" s="1018"/>
      <c r="K59" s="1018"/>
      <c r="L59" s="1018"/>
      <c r="M59" s="1018"/>
      <c r="N59" s="1018"/>
      <c r="O59" s="1018"/>
      <c r="P59" s="1018"/>
      <c r="Q59" s="1018"/>
      <c r="R59" s="1018"/>
      <c r="S59" s="1018"/>
      <c r="T59" s="1018"/>
      <c r="U59" s="1018"/>
      <c r="V59" s="1018"/>
      <c r="W59" s="835"/>
      <c r="X59" s="835"/>
      <c r="Y59" s="835"/>
      <c r="Z59" s="835"/>
      <c r="AA59" s="835"/>
      <c r="AB59" s="835"/>
      <c r="AC59" s="835"/>
      <c r="AD59" s="835"/>
      <c r="AE59" s="835"/>
      <c r="AF59" s="835"/>
      <c r="AG59" s="835"/>
      <c r="AH59" s="835"/>
      <c r="AI59" s="835"/>
      <c r="AJ59" s="835"/>
      <c r="AK59" s="835"/>
      <c r="AL59" s="835"/>
      <c r="AM59" s="835"/>
      <c r="AN59" s="835"/>
      <c r="AO59" s="835"/>
      <c r="AP59" s="835"/>
      <c r="AQ59" s="835"/>
      <c r="AR59" s="835"/>
      <c r="AS59" s="835"/>
      <c r="AT59" s="835"/>
      <c r="AU59" s="835"/>
      <c r="AV59" s="835"/>
      <c r="AW59" s="835"/>
      <c r="AX59" s="835"/>
      <c r="AY59" s="835"/>
      <c r="AZ59" s="835"/>
      <c r="BA59" s="835"/>
      <c r="BB59" s="835"/>
      <c r="BC59" s="835"/>
      <c r="BD59" s="835"/>
      <c r="BE59" s="835"/>
      <c r="BF59" s="835"/>
      <c r="BG59" s="835"/>
      <c r="BH59" s="835"/>
      <c r="BI59" s="835"/>
      <c r="BJ59" s="835"/>
      <c r="BK59" s="835"/>
      <c r="BL59" s="835"/>
      <c r="BM59" s="835"/>
      <c r="BN59" s="835"/>
      <c r="BO59" s="835"/>
      <c r="BP59" s="835"/>
      <c r="BQ59" s="835"/>
      <c r="BR59" s="1012"/>
      <c r="BS59" s="1013"/>
      <c r="BT59" s="1013"/>
      <c r="BU59" s="1013"/>
      <c r="BV59" s="1013"/>
      <c r="BW59" s="1013"/>
      <c r="BX59" s="1014"/>
      <c r="BY59" s="835"/>
      <c r="BZ59" s="835"/>
      <c r="CA59" s="835"/>
      <c r="CB59" s="797"/>
    </row>
    <row r="60" spans="1:81" ht="12.75" customHeight="1" x14ac:dyDescent="0.4">
      <c r="B60" s="793"/>
      <c r="C60" s="835"/>
      <c r="D60" s="835"/>
      <c r="E60" s="1018"/>
      <c r="F60" s="1018"/>
      <c r="G60" s="1018"/>
      <c r="H60" s="1018"/>
      <c r="I60" s="1018"/>
      <c r="J60" s="1018"/>
      <c r="K60" s="1018"/>
      <c r="L60" s="1018"/>
      <c r="M60" s="1018"/>
      <c r="N60" s="1018"/>
      <c r="O60" s="1018"/>
      <c r="P60" s="1018"/>
      <c r="Q60" s="1018"/>
      <c r="R60" s="1018"/>
      <c r="S60" s="1018"/>
      <c r="T60" s="1018"/>
      <c r="U60" s="1018"/>
      <c r="V60" s="1018"/>
      <c r="W60" s="835"/>
      <c r="X60" s="835"/>
      <c r="Y60" s="835"/>
      <c r="Z60" s="835"/>
      <c r="AA60" s="835"/>
      <c r="AB60" s="835"/>
      <c r="AC60" s="835"/>
      <c r="AD60" s="835"/>
      <c r="AE60" s="835"/>
      <c r="AF60" s="835"/>
      <c r="AG60" s="835"/>
      <c r="AH60" s="835"/>
      <c r="AI60" s="835"/>
      <c r="AJ60" s="835"/>
      <c r="AK60" s="835"/>
      <c r="AL60" s="835"/>
      <c r="AM60" s="835"/>
      <c r="AN60" s="835"/>
      <c r="AO60" s="835"/>
      <c r="AP60" s="835"/>
      <c r="AQ60" s="835"/>
      <c r="AR60" s="835"/>
      <c r="AS60" s="835"/>
      <c r="AT60" s="835"/>
      <c r="AU60" s="835"/>
      <c r="AV60" s="835"/>
      <c r="AW60" s="835"/>
      <c r="AX60" s="835"/>
      <c r="AY60" s="835"/>
      <c r="AZ60" s="835"/>
      <c r="BA60" s="835"/>
      <c r="BB60" s="835"/>
      <c r="BC60" s="835"/>
      <c r="BD60" s="835"/>
      <c r="BE60" s="835"/>
      <c r="BF60" s="835"/>
      <c r="BG60" s="835"/>
      <c r="BH60" s="835"/>
      <c r="BI60" s="835"/>
      <c r="BJ60" s="835"/>
      <c r="BK60" s="835"/>
      <c r="BL60" s="835"/>
      <c r="BM60" s="835"/>
      <c r="BN60" s="835"/>
      <c r="BO60" s="835"/>
      <c r="BP60" s="835"/>
      <c r="BQ60" s="835"/>
      <c r="BR60" s="1012"/>
      <c r="BS60" s="1013"/>
      <c r="BT60" s="1013"/>
      <c r="BU60" s="1013"/>
      <c r="BV60" s="1013"/>
      <c r="BW60" s="1013"/>
      <c r="BX60" s="1014"/>
      <c r="BY60" s="835"/>
      <c r="BZ60" s="835"/>
      <c r="CA60" s="835"/>
      <c r="CB60" s="797"/>
    </row>
    <row r="61" spans="1:81" ht="12.75" customHeight="1" x14ac:dyDescent="0.4">
      <c r="B61" s="793"/>
      <c r="C61" s="835"/>
      <c r="D61" s="835"/>
      <c r="E61" s="1018"/>
      <c r="F61" s="1018"/>
      <c r="G61" s="1018"/>
      <c r="H61" s="1018"/>
      <c r="I61" s="1018"/>
      <c r="J61" s="1018"/>
      <c r="K61" s="1018"/>
      <c r="L61" s="1018"/>
      <c r="M61" s="1018"/>
      <c r="N61" s="1018"/>
      <c r="O61" s="1018"/>
      <c r="P61" s="1018"/>
      <c r="Q61" s="1018"/>
      <c r="R61" s="1018"/>
      <c r="S61" s="1018"/>
      <c r="T61" s="1018"/>
      <c r="U61" s="1018"/>
      <c r="V61" s="1018"/>
      <c r="W61" s="835"/>
      <c r="X61" s="835"/>
      <c r="Y61" s="835"/>
      <c r="Z61" s="835"/>
      <c r="AA61" s="835"/>
      <c r="AB61" s="835"/>
      <c r="AC61" s="835"/>
      <c r="AD61" s="835"/>
      <c r="AE61" s="835"/>
      <c r="AF61" s="835"/>
      <c r="AG61" s="835"/>
      <c r="AH61" s="835"/>
      <c r="AI61" s="835"/>
      <c r="AJ61" s="835"/>
      <c r="AK61" s="835"/>
      <c r="AL61" s="835"/>
      <c r="AM61" s="835"/>
      <c r="AN61" s="835"/>
      <c r="AO61" s="835"/>
      <c r="AP61" s="835"/>
      <c r="AQ61" s="835"/>
      <c r="AR61" s="835"/>
      <c r="AS61" s="835"/>
      <c r="AT61" s="835"/>
      <c r="AU61" s="835"/>
      <c r="AV61" s="835"/>
      <c r="AW61" s="835"/>
      <c r="AX61" s="835"/>
      <c r="AY61" s="835"/>
      <c r="AZ61" s="835"/>
      <c r="BA61" s="835"/>
      <c r="BB61" s="835"/>
      <c r="BC61" s="835"/>
      <c r="BD61" s="835"/>
      <c r="BE61" s="835"/>
      <c r="BF61" s="835"/>
      <c r="BG61" s="835"/>
      <c r="BH61" s="835"/>
      <c r="BI61" s="835"/>
      <c r="BJ61" s="835"/>
      <c r="BK61" s="835"/>
      <c r="BL61" s="835"/>
      <c r="BM61" s="835"/>
      <c r="BN61" s="835"/>
      <c r="BO61" s="835"/>
      <c r="BP61" s="835"/>
      <c r="BQ61" s="835"/>
      <c r="BR61" s="1012"/>
      <c r="BS61" s="1013"/>
      <c r="BT61" s="1013"/>
      <c r="BU61" s="1013"/>
      <c r="BV61" s="1013"/>
      <c r="BW61" s="1013"/>
      <c r="BX61" s="1014"/>
      <c r="BY61" s="835"/>
      <c r="BZ61" s="835"/>
      <c r="CA61" s="835"/>
      <c r="CB61" s="797"/>
    </row>
    <row r="62" spans="1:81" ht="12.75" customHeight="1" x14ac:dyDescent="0.4">
      <c r="B62" s="793"/>
      <c r="C62" s="835"/>
      <c r="D62" s="835"/>
      <c r="E62" s="1018"/>
      <c r="F62" s="1018"/>
      <c r="G62" s="1018"/>
      <c r="H62" s="1018"/>
      <c r="I62" s="1018"/>
      <c r="J62" s="1018"/>
      <c r="K62" s="1018"/>
      <c r="L62" s="1018"/>
      <c r="M62" s="1018"/>
      <c r="N62" s="1018"/>
      <c r="O62" s="1018"/>
      <c r="P62" s="1018"/>
      <c r="Q62" s="1018"/>
      <c r="R62" s="1018"/>
      <c r="S62" s="1018"/>
      <c r="T62" s="1018"/>
      <c r="U62" s="1018"/>
      <c r="V62" s="1018"/>
      <c r="W62" s="835"/>
      <c r="X62" s="835"/>
      <c r="Y62" s="835"/>
      <c r="Z62" s="835"/>
      <c r="AA62" s="835"/>
      <c r="AB62" s="835"/>
      <c r="AC62" s="835"/>
      <c r="AD62" s="835"/>
      <c r="AE62" s="835"/>
      <c r="AF62" s="835"/>
      <c r="AG62" s="835"/>
      <c r="AH62" s="835"/>
      <c r="AI62" s="835"/>
      <c r="AJ62" s="835"/>
      <c r="AK62" s="835"/>
      <c r="AL62" s="835"/>
      <c r="AM62" s="835"/>
      <c r="AN62" s="835"/>
      <c r="AO62" s="835"/>
      <c r="AP62" s="835"/>
      <c r="AQ62" s="835"/>
      <c r="AR62" s="835"/>
      <c r="AS62" s="835"/>
      <c r="AT62" s="835"/>
      <c r="AU62" s="835"/>
      <c r="AV62" s="835"/>
      <c r="AW62" s="835"/>
      <c r="AX62" s="835"/>
      <c r="AY62" s="835"/>
      <c r="AZ62" s="835"/>
      <c r="BA62" s="835"/>
      <c r="BB62" s="835"/>
      <c r="BC62" s="835"/>
      <c r="BD62" s="835"/>
      <c r="BE62" s="835"/>
      <c r="BF62" s="835"/>
      <c r="BG62" s="835"/>
      <c r="BH62" s="835"/>
      <c r="BI62" s="835"/>
      <c r="BJ62" s="835"/>
      <c r="BK62" s="835"/>
      <c r="BL62" s="835"/>
      <c r="BM62" s="835"/>
      <c r="BN62" s="835"/>
      <c r="BO62" s="835"/>
      <c r="BP62" s="835"/>
      <c r="BQ62" s="835"/>
      <c r="BR62" s="1012"/>
      <c r="BS62" s="1013"/>
      <c r="BT62" s="1013"/>
      <c r="BU62" s="1013"/>
      <c r="BV62" s="1013"/>
      <c r="BW62" s="1013"/>
      <c r="BX62" s="1014"/>
      <c r="BY62" s="835"/>
      <c r="BZ62" s="835"/>
      <c r="CA62" s="835"/>
      <c r="CB62" s="797"/>
    </row>
    <row r="63" spans="1:81" ht="12.75" customHeight="1" x14ac:dyDescent="0.4">
      <c r="B63" s="793"/>
      <c r="C63" s="835"/>
      <c r="D63" s="835"/>
      <c r="E63" s="1018"/>
      <c r="F63" s="1018"/>
      <c r="G63" s="1018"/>
      <c r="H63" s="1018"/>
      <c r="I63" s="1018"/>
      <c r="J63" s="1018"/>
      <c r="K63" s="1018"/>
      <c r="L63" s="1018"/>
      <c r="M63" s="1018"/>
      <c r="N63" s="1018"/>
      <c r="O63" s="1018"/>
      <c r="P63" s="1018"/>
      <c r="Q63" s="1018"/>
      <c r="R63" s="1018"/>
      <c r="S63" s="1018"/>
      <c r="T63" s="1018"/>
      <c r="U63" s="1018"/>
      <c r="V63" s="1018"/>
      <c r="W63" s="835"/>
      <c r="X63" s="835"/>
      <c r="Y63" s="835"/>
      <c r="Z63" s="835"/>
      <c r="AA63" s="835"/>
      <c r="AB63" s="835"/>
      <c r="AC63" s="835"/>
      <c r="AD63" s="835"/>
      <c r="AE63" s="835"/>
      <c r="AF63" s="835"/>
      <c r="AG63" s="835"/>
      <c r="AH63" s="835"/>
      <c r="AI63" s="835"/>
      <c r="AJ63" s="835"/>
      <c r="AK63" s="835"/>
      <c r="AL63" s="835"/>
      <c r="AM63" s="835"/>
      <c r="AN63" s="835"/>
      <c r="AO63" s="835"/>
      <c r="AP63" s="835"/>
      <c r="AQ63" s="835"/>
      <c r="AR63" s="835"/>
      <c r="AS63" s="835"/>
      <c r="AT63" s="835"/>
      <c r="AU63" s="835"/>
      <c r="AV63" s="835"/>
      <c r="AW63" s="835"/>
      <c r="AX63" s="835"/>
      <c r="AY63" s="835"/>
      <c r="AZ63" s="835"/>
      <c r="BA63" s="835"/>
      <c r="BB63" s="835"/>
      <c r="BC63" s="835"/>
      <c r="BD63" s="835"/>
      <c r="BE63" s="835"/>
      <c r="BF63" s="835"/>
      <c r="BG63" s="835"/>
      <c r="BH63" s="835"/>
      <c r="BI63" s="835"/>
      <c r="BJ63" s="835"/>
      <c r="BK63" s="835"/>
      <c r="BL63" s="835"/>
      <c r="BM63" s="835"/>
      <c r="BN63" s="835"/>
      <c r="BO63" s="835"/>
      <c r="BP63" s="835"/>
      <c r="BQ63" s="835"/>
      <c r="BR63" s="1012"/>
      <c r="BS63" s="1013"/>
      <c r="BT63" s="1013"/>
      <c r="BU63" s="1013"/>
      <c r="BV63" s="1013"/>
      <c r="BW63" s="1013"/>
      <c r="BX63" s="1014"/>
      <c r="BY63" s="835"/>
      <c r="BZ63" s="835"/>
      <c r="CA63" s="835"/>
      <c r="CB63" s="797"/>
    </row>
    <row r="64" spans="1:81" ht="12.75" customHeight="1" x14ac:dyDescent="0.4">
      <c r="B64" s="793"/>
      <c r="C64" s="835"/>
      <c r="D64" s="835"/>
      <c r="E64" s="1018"/>
      <c r="F64" s="1018"/>
      <c r="G64" s="1018"/>
      <c r="H64" s="1018"/>
      <c r="I64" s="1018"/>
      <c r="J64" s="1018"/>
      <c r="K64" s="1018"/>
      <c r="L64" s="1018"/>
      <c r="M64" s="1018"/>
      <c r="N64" s="1018"/>
      <c r="O64" s="1018"/>
      <c r="P64" s="1018"/>
      <c r="Q64" s="1018"/>
      <c r="R64" s="1018"/>
      <c r="S64" s="1018"/>
      <c r="T64" s="1018"/>
      <c r="U64" s="1018"/>
      <c r="V64" s="1018"/>
      <c r="W64" s="835"/>
      <c r="X64" s="835"/>
      <c r="Y64" s="835"/>
      <c r="Z64" s="835"/>
      <c r="AA64" s="835"/>
      <c r="AB64" s="835"/>
      <c r="AC64" s="835"/>
      <c r="AD64" s="835"/>
      <c r="AE64" s="835"/>
      <c r="AF64" s="835"/>
      <c r="AG64" s="835"/>
      <c r="AH64" s="835"/>
      <c r="AI64" s="835"/>
      <c r="AJ64" s="835"/>
      <c r="AK64" s="835"/>
      <c r="AL64" s="835"/>
      <c r="AM64" s="835"/>
      <c r="AN64" s="835"/>
      <c r="AO64" s="835"/>
      <c r="AP64" s="835"/>
      <c r="AQ64" s="835"/>
      <c r="AR64" s="835"/>
      <c r="AS64" s="835"/>
      <c r="AT64" s="835"/>
      <c r="AU64" s="835"/>
      <c r="AV64" s="835"/>
      <c r="AW64" s="835"/>
      <c r="AX64" s="835"/>
      <c r="AY64" s="835"/>
      <c r="AZ64" s="835"/>
      <c r="BA64" s="835"/>
      <c r="BB64" s="835"/>
      <c r="BC64" s="835"/>
      <c r="BD64" s="835"/>
      <c r="BE64" s="835"/>
      <c r="BF64" s="835"/>
      <c r="BG64" s="835"/>
      <c r="BH64" s="835"/>
      <c r="BI64" s="835"/>
      <c r="BJ64" s="835"/>
      <c r="BK64" s="835"/>
      <c r="BL64" s="835"/>
      <c r="BM64" s="835"/>
      <c r="BN64" s="835"/>
      <c r="BO64" s="835"/>
      <c r="BP64" s="835"/>
      <c r="BQ64" s="835"/>
      <c r="BR64" s="869"/>
      <c r="BS64" s="870"/>
      <c r="BT64" s="870"/>
      <c r="BU64" s="870"/>
      <c r="BV64" s="870"/>
      <c r="BW64" s="870"/>
      <c r="BX64" s="871"/>
      <c r="BY64" s="835"/>
      <c r="BZ64" s="835"/>
      <c r="CA64" s="835"/>
      <c r="CB64" s="797"/>
    </row>
    <row r="65" spans="2:80" ht="12.75" customHeight="1" x14ac:dyDescent="0.4">
      <c r="B65" s="793"/>
      <c r="C65" s="835"/>
      <c r="D65" s="835"/>
      <c r="E65" s="1018"/>
      <c r="F65" s="1018"/>
      <c r="G65" s="1018"/>
      <c r="H65" s="1018"/>
      <c r="I65" s="1018"/>
      <c r="J65" s="1018"/>
      <c r="K65" s="1018"/>
      <c r="L65" s="1018"/>
      <c r="M65" s="1018"/>
      <c r="N65" s="1018"/>
      <c r="O65" s="1018"/>
      <c r="P65" s="1018"/>
      <c r="Q65" s="1018"/>
      <c r="R65" s="1018"/>
      <c r="S65" s="1018"/>
      <c r="T65" s="1018"/>
      <c r="U65" s="1018"/>
      <c r="V65" s="1018"/>
      <c r="W65" s="835"/>
      <c r="X65" s="835"/>
      <c r="Y65" s="835"/>
      <c r="Z65" s="835"/>
      <c r="AA65" s="835"/>
      <c r="AB65" s="835"/>
      <c r="AC65" s="835"/>
      <c r="AD65" s="835"/>
      <c r="AE65" s="835"/>
      <c r="AF65" s="835"/>
      <c r="AG65" s="835"/>
      <c r="AH65" s="835"/>
      <c r="AI65" s="835"/>
      <c r="AJ65" s="835"/>
      <c r="AK65" s="835"/>
      <c r="AL65" s="835"/>
      <c r="AM65" s="835"/>
      <c r="AN65" s="835"/>
      <c r="AO65" s="835"/>
      <c r="AP65" s="835"/>
      <c r="AQ65" s="835"/>
      <c r="AR65" s="835"/>
      <c r="AS65" s="835"/>
      <c r="AT65" s="835"/>
      <c r="AU65" s="835"/>
      <c r="AV65" s="835"/>
      <c r="AW65" s="835"/>
      <c r="AX65" s="835"/>
      <c r="AY65" s="835"/>
      <c r="AZ65" s="835"/>
      <c r="BA65" s="835"/>
      <c r="BB65" s="835"/>
      <c r="BC65" s="835"/>
      <c r="BD65" s="835"/>
      <c r="BE65" s="835"/>
      <c r="BF65" s="835"/>
      <c r="BG65" s="835"/>
      <c r="BH65" s="835"/>
      <c r="BI65" s="835"/>
      <c r="BJ65" s="835"/>
      <c r="BK65" s="835"/>
      <c r="BL65" s="835"/>
      <c r="BM65" s="835"/>
      <c r="BN65" s="835"/>
      <c r="BO65" s="835"/>
      <c r="BP65" s="835"/>
      <c r="BQ65" s="835"/>
      <c r="BR65" s="862" t="s">
        <v>459</v>
      </c>
      <c r="BS65" s="863"/>
      <c r="BT65" s="863"/>
      <c r="BU65" s="863"/>
      <c r="BV65" s="863"/>
      <c r="BW65" s="863"/>
      <c r="BX65" s="864"/>
      <c r="BY65" s="846" t="s">
        <v>460</v>
      </c>
      <c r="BZ65" s="835"/>
      <c r="CA65" s="835"/>
      <c r="CB65" s="797"/>
    </row>
    <row r="66" spans="2:80" ht="12.75" customHeight="1" x14ac:dyDescent="0.4">
      <c r="B66" s="793"/>
      <c r="C66" s="835"/>
      <c r="D66" s="835"/>
      <c r="E66" s="1018"/>
      <c r="F66" s="1018"/>
      <c r="G66" s="1018"/>
      <c r="H66" s="1018"/>
      <c r="I66" s="1018"/>
      <c r="J66" s="1018"/>
      <c r="K66" s="1018"/>
      <c r="L66" s="1018"/>
      <c r="M66" s="1018"/>
      <c r="N66" s="1018"/>
      <c r="O66" s="1018"/>
      <c r="P66" s="1018"/>
      <c r="Q66" s="1018"/>
      <c r="R66" s="1018"/>
      <c r="S66" s="1018"/>
      <c r="T66" s="1018"/>
      <c r="U66" s="1018"/>
      <c r="V66" s="1018"/>
      <c r="W66" s="835"/>
      <c r="X66" s="835"/>
      <c r="Y66" s="835"/>
      <c r="Z66" s="835"/>
      <c r="AA66" s="835"/>
      <c r="AB66" s="835"/>
      <c r="AC66" s="835"/>
      <c r="AD66" s="835"/>
      <c r="AE66" s="835"/>
      <c r="AF66" s="835"/>
      <c r="AG66" s="835"/>
      <c r="AH66" s="835"/>
      <c r="AI66" s="835"/>
      <c r="AJ66" s="835"/>
      <c r="AK66" s="835"/>
      <c r="AL66" s="835"/>
      <c r="AM66" s="835"/>
      <c r="AN66" s="835"/>
      <c r="AO66" s="835"/>
      <c r="AP66" s="835"/>
      <c r="AQ66" s="835"/>
      <c r="AR66" s="835"/>
      <c r="AS66" s="835"/>
      <c r="AT66" s="835"/>
      <c r="AU66" s="835"/>
      <c r="AV66" s="835"/>
      <c r="AW66" s="835"/>
      <c r="AX66" s="835"/>
      <c r="AY66" s="835"/>
      <c r="AZ66" s="835"/>
      <c r="BA66" s="835"/>
      <c r="BB66" s="835"/>
      <c r="BC66" s="835"/>
      <c r="BD66" s="835"/>
      <c r="BE66" s="835"/>
      <c r="BF66" s="835"/>
      <c r="BG66" s="835"/>
      <c r="BH66" s="835"/>
      <c r="BI66" s="835"/>
      <c r="BJ66" s="835"/>
      <c r="BK66" s="835"/>
      <c r="BL66" s="835"/>
      <c r="BM66" s="835"/>
      <c r="BN66" s="835"/>
      <c r="BO66" s="835"/>
      <c r="BP66" s="835"/>
      <c r="BQ66" s="835"/>
      <c r="BR66" s="1012"/>
      <c r="BS66" s="1013"/>
      <c r="BT66" s="1013"/>
      <c r="BU66" s="1013"/>
      <c r="BV66" s="1013"/>
      <c r="BW66" s="1013"/>
      <c r="BX66" s="1014"/>
      <c r="BY66" s="835"/>
      <c r="BZ66" s="835"/>
      <c r="CA66" s="835"/>
      <c r="CB66" s="797"/>
    </row>
    <row r="67" spans="2:80" ht="12.75" customHeight="1" x14ac:dyDescent="0.4">
      <c r="B67" s="793"/>
      <c r="C67" s="835"/>
      <c r="D67" s="835"/>
      <c r="E67" s="1018"/>
      <c r="F67" s="1018"/>
      <c r="G67" s="1018"/>
      <c r="H67" s="1018"/>
      <c r="I67" s="1018"/>
      <c r="J67" s="1018"/>
      <c r="K67" s="1018"/>
      <c r="L67" s="1018"/>
      <c r="M67" s="1018"/>
      <c r="N67" s="1018"/>
      <c r="O67" s="1018"/>
      <c r="P67" s="1018"/>
      <c r="Q67" s="1018"/>
      <c r="R67" s="1018"/>
      <c r="S67" s="1018"/>
      <c r="T67" s="1018"/>
      <c r="U67" s="1018"/>
      <c r="V67" s="1018"/>
      <c r="W67" s="835"/>
      <c r="X67" s="835"/>
      <c r="Y67" s="835"/>
      <c r="Z67" s="835"/>
      <c r="AA67" s="835"/>
      <c r="AB67" s="835"/>
      <c r="AC67" s="835"/>
      <c r="AD67" s="835"/>
      <c r="AE67" s="835"/>
      <c r="AF67" s="835"/>
      <c r="AG67" s="835"/>
      <c r="AH67" s="835"/>
      <c r="AI67" s="835"/>
      <c r="AJ67" s="835"/>
      <c r="AK67" s="835"/>
      <c r="AL67" s="835"/>
      <c r="AM67" s="835"/>
      <c r="AN67" s="835"/>
      <c r="AO67" s="835"/>
      <c r="AP67" s="835"/>
      <c r="AQ67" s="835"/>
      <c r="AR67" s="835"/>
      <c r="AS67" s="835"/>
      <c r="AT67" s="835"/>
      <c r="AU67" s="835"/>
      <c r="AV67" s="835"/>
      <c r="AW67" s="835"/>
      <c r="AX67" s="835"/>
      <c r="AY67" s="835"/>
      <c r="AZ67" s="835"/>
      <c r="BA67" s="835"/>
      <c r="BB67" s="835"/>
      <c r="BC67" s="835"/>
      <c r="BD67" s="835"/>
      <c r="BE67" s="835"/>
      <c r="BF67" s="835"/>
      <c r="BG67" s="835"/>
      <c r="BH67" s="835"/>
      <c r="BI67" s="835"/>
      <c r="BJ67" s="835"/>
      <c r="BK67" s="835"/>
      <c r="BL67" s="835"/>
      <c r="BM67" s="835"/>
      <c r="BN67" s="835"/>
      <c r="BO67" s="835"/>
      <c r="BP67" s="835"/>
      <c r="BQ67" s="835"/>
      <c r="BR67" s="1012"/>
      <c r="BS67" s="1013"/>
      <c r="BT67" s="1013"/>
      <c r="BU67" s="1013"/>
      <c r="BV67" s="1013"/>
      <c r="BW67" s="1013"/>
      <c r="BX67" s="1014"/>
      <c r="BY67" s="835"/>
      <c r="BZ67" s="835"/>
      <c r="CA67" s="835"/>
      <c r="CB67" s="797"/>
    </row>
    <row r="68" spans="2:80" ht="12.75" customHeight="1" x14ac:dyDescent="0.4">
      <c r="B68" s="793"/>
      <c r="C68" s="835"/>
      <c r="D68" s="835"/>
      <c r="E68" s="1018"/>
      <c r="F68" s="1018"/>
      <c r="G68" s="1018"/>
      <c r="H68" s="1018"/>
      <c r="I68" s="1018"/>
      <c r="J68" s="1018"/>
      <c r="K68" s="1018"/>
      <c r="L68" s="1018"/>
      <c r="M68" s="1018"/>
      <c r="N68" s="1018"/>
      <c r="O68" s="1018"/>
      <c r="P68" s="1018"/>
      <c r="Q68" s="1018"/>
      <c r="R68" s="1018"/>
      <c r="S68" s="1018"/>
      <c r="T68" s="1018"/>
      <c r="U68" s="1018"/>
      <c r="V68" s="1018"/>
      <c r="W68" s="835"/>
      <c r="X68" s="835"/>
      <c r="Y68" s="835"/>
      <c r="Z68" s="835"/>
      <c r="AA68" s="835"/>
      <c r="AB68" s="835"/>
      <c r="AC68" s="835"/>
      <c r="AD68" s="835"/>
      <c r="AE68" s="835"/>
      <c r="AF68" s="835"/>
      <c r="AG68" s="835"/>
      <c r="AH68" s="835"/>
      <c r="AI68" s="835"/>
      <c r="AJ68" s="835"/>
      <c r="AK68" s="835"/>
      <c r="AL68" s="835"/>
      <c r="AM68" s="835"/>
      <c r="AN68" s="835"/>
      <c r="AO68" s="835"/>
      <c r="AP68" s="835"/>
      <c r="AQ68" s="835"/>
      <c r="AR68" s="835"/>
      <c r="AS68" s="835"/>
      <c r="AT68" s="835"/>
      <c r="AU68" s="835"/>
      <c r="AV68" s="835"/>
      <c r="AW68" s="835"/>
      <c r="AX68" s="835"/>
      <c r="AY68" s="835"/>
      <c r="AZ68" s="835"/>
      <c r="BA68" s="835"/>
      <c r="BB68" s="835"/>
      <c r="BC68" s="835"/>
      <c r="BD68" s="835"/>
      <c r="BE68" s="835"/>
      <c r="BF68" s="835"/>
      <c r="BG68" s="835"/>
      <c r="BH68" s="835"/>
      <c r="BI68" s="835"/>
      <c r="BJ68" s="835"/>
      <c r="BK68" s="835"/>
      <c r="BL68" s="835"/>
      <c r="BM68" s="835"/>
      <c r="BN68" s="835"/>
      <c r="BO68" s="835"/>
      <c r="BP68" s="835"/>
      <c r="BQ68" s="835"/>
      <c r="BR68" s="1012"/>
      <c r="BS68" s="1013"/>
      <c r="BT68" s="1013"/>
      <c r="BU68" s="1013"/>
      <c r="BV68" s="1013"/>
      <c r="BW68" s="1013"/>
      <c r="BX68" s="1014"/>
      <c r="BY68" s="835"/>
      <c r="BZ68" s="835"/>
      <c r="CA68" s="835"/>
      <c r="CB68" s="797"/>
    </row>
    <row r="69" spans="2:80" ht="12.75" customHeight="1" x14ac:dyDescent="0.4">
      <c r="B69" s="793"/>
      <c r="C69" s="835"/>
      <c r="D69" s="835"/>
      <c r="E69" s="1018"/>
      <c r="F69" s="1018"/>
      <c r="G69" s="1018"/>
      <c r="H69" s="1018"/>
      <c r="I69" s="1018"/>
      <c r="J69" s="1018"/>
      <c r="K69" s="1018"/>
      <c r="L69" s="1018"/>
      <c r="M69" s="1018"/>
      <c r="N69" s="1018"/>
      <c r="O69" s="1018"/>
      <c r="P69" s="1018"/>
      <c r="Q69" s="1018"/>
      <c r="R69" s="1018"/>
      <c r="S69" s="1018"/>
      <c r="T69" s="1018"/>
      <c r="U69" s="1018"/>
      <c r="V69" s="1018"/>
      <c r="W69" s="835"/>
      <c r="X69" s="835"/>
      <c r="Y69" s="835"/>
      <c r="Z69" s="835"/>
      <c r="AA69" s="835"/>
      <c r="AB69" s="835"/>
      <c r="AC69" s="835"/>
      <c r="AD69" s="835"/>
      <c r="AE69" s="835"/>
      <c r="AF69" s="835"/>
      <c r="AG69" s="835"/>
      <c r="AH69" s="835"/>
      <c r="AI69" s="835"/>
      <c r="AJ69" s="835"/>
      <c r="AK69" s="835"/>
      <c r="AL69" s="835"/>
      <c r="AM69" s="835"/>
      <c r="AN69" s="835"/>
      <c r="AO69" s="835"/>
      <c r="AP69" s="835"/>
      <c r="AQ69" s="835"/>
      <c r="AR69" s="835"/>
      <c r="AS69" s="835"/>
      <c r="AT69" s="835"/>
      <c r="AU69" s="835"/>
      <c r="AV69" s="835"/>
      <c r="AW69" s="835"/>
      <c r="AX69" s="835"/>
      <c r="AY69" s="835"/>
      <c r="AZ69" s="835"/>
      <c r="BA69" s="835"/>
      <c r="BB69" s="835"/>
      <c r="BC69" s="835"/>
      <c r="BD69" s="835"/>
      <c r="BE69" s="835"/>
      <c r="BF69" s="835"/>
      <c r="BG69" s="835"/>
      <c r="BH69" s="835"/>
      <c r="BI69" s="835"/>
      <c r="BJ69" s="835"/>
      <c r="BK69" s="835"/>
      <c r="BL69" s="835"/>
      <c r="BM69" s="835"/>
      <c r="BN69" s="835"/>
      <c r="BO69" s="835"/>
      <c r="BP69" s="835"/>
      <c r="BQ69" s="835"/>
      <c r="BR69" s="1012"/>
      <c r="BS69" s="1013"/>
      <c r="BT69" s="1013"/>
      <c r="BU69" s="1013"/>
      <c r="BV69" s="1013"/>
      <c r="BW69" s="1013"/>
      <c r="BX69" s="1014"/>
      <c r="BY69" s="835"/>
      <c r="BZ69" s="835"/>
      <c r="CA69" s="835"/>
      <c r="CB69" s="797"/>
    </row>
    <row r="70" spans="2:80" ht="12.75" customHeight="1" x14ac:dyDescent="0.4">
      <c r="B70" s="793"/>
      <c r="C70" s="835"/>
      <c r="D70" s="835"/>
      <c r="E70" s="1018"/>
      <c r="F70" s="1018"/>
      <c r="G70" s="1018"/>
      <c r="H70" s="1018"/>
      <c r="I70" s="1018"/>
      <c r="J70" s="1018"/>
      <c r="K70" s="1018"/>
      <c r="L70" s="1018"/>
      <c r="M70" s="1018"/>
      <c r="N70" s="1018"/>
      <c r="O70" s="1018"/>
      <c r="P70" s="1018"/>
      <c r="Q70" s="1018"/>
      <c r="R70" s="1018"/>
      <c r="S70" s="1018"/>
      <c r="T70" s="1018"/>
      <c r="U70" s="1018"/>
      <c r="V70" s="1018"/>
      <c r="W70" s="835"/>
      <c r="X70" s="835"/>
      <c r="Y70" s="835"/>
      <c r="Z70" s="835"/>
      <c r="AA70" s="835"/>
      <c r="AB70" s="835"/>
      <c r="AC70" s="835"/>
      <c r="AD70" s="835"/>
      <c r="AE70" s="835"/>
      <c r="AF70" s="835"/>
      <c r="AG70" s="835"/>
      <c r="AH70" s="835"/>
      <c r="AI70" s="835"/>
      <c r="AJ70" s="835"/>
      <c r="AK70" s="835"/>
      <c r="AL70" s="835"/>
      <c r="AM70" s="835"/>
      <c r="AN70" s="835"/>
      <c r="AO70" s="835"/>
      <c r="AP70" s="835"/>
      <c r="AQ70" s="835"/>
      <c r="AR70" s="835"/>
      <c r="AS70" s="835"/>
      <c r="AT70" s="835"/>
      <c r="AU70" s="835"/>
      <c r="AV70" s="835"/>
      <c r="AW70" s="835"/>
      <c r="AX70" s="835"/>
      <c r="AY70" s="835"/>
      <c r="AZ70" s="835"/>
      <c r="BA70" s="835"/>
      <c r="BB70" s="835"/>
      <c r="BC70" s="835"/>
      <c r="BD70" s="835"/>
      <c r="BE70" s="835"/>
      <c r="BF70" s="835"/>
      <c r="BG70" s="835"/>
      <c r="BH70" s="835"/>
      <c r="BI70" s="835"/>
      <c r="BJ70" s="835"/>
      <c r="BK70" s="835"/>
      <c r="BL70" s="835"/>
      <c r="BM70" s="835"/>
      <c r="BN70" s="835"/>
      <c r="BO70" s="835"/>
      <c r="BP70" s="835"/>
      <c r="BQ70" s="835"/>
      <c r="BR70" s="1012"/>
      <c r="BS70" s="1013"/>
      <c r="BT70" s="1013"/>
      <c r="BU70" s="1013"/>
      <c r="BV70" s="1013"/>
      <c r="BW70" s="1013"/>
      <c r="BX70" s="1014"/>
      <c r="BY70" s="835"/>
      <c r="BZ70" s="835"/>
      <c r="CA70" s="835"/>
      <c r="CB70" s="797"/>
    </row>
    <row r="71" spans="2:80" ht="12.75" customHeight="1" x14ac:dyDescent="0.4">
      <c r="B71" s="793"/>
      <c r="C71" s="835"/>
      <c r="D71" s="835"/>
      <c r="E71" s="1018"/>
      <c r="F71" s="1018"/>
      <c r="G71" s="1018"/>
      <c r="H71" s="1018"/>
      <c r="I71" s="1018"/>
      <c r="J71" s="1018"/>
      <c r="K71" s="1018"/>
      <c r="L71" s="1018"/>
      <c r="M71" s="1018"/>
      <c r="N71" s="1018"/>
      <c r="O71" s="1018"/>
      <c r="P71" s="1018"/>
      <c r="Q71" s="1018"/>
      <c r="R71" s="1018"/>
      <c r="S71" s="1018"/>
      <c r="T71" s="1018"/>
      <c r="U71" s="1018"/>
      <c r="V71" s="1018"/>
      <c r="W71" s="835"/>
      <c r="X71" s="835"/>
      <c r="Y71" s="835"/>
      <c r="Z71" s="835"/>
      <c r="AA71" s="835"/>
      <c r="AB71" s="835"/>
      <c r="AC71" s="835"/>
      <c r="AD71" s="835"/>
      <c r="AE71" s="835"/>
      <c r="AF71" s="835"/>
      <c r="AG71" s="835"/>
      <c r="AH71" s="835"/>
      <c r="AI71" s="835"/>
      <c r="AJ71" s="835"/>
      <c r="AK71" s="835"/>
      <c r="AL71" s="835"/>
      <c r="AM71" s="835"/>
      <c r="AN71" s="835"/>
      <c r="AO71" s="835"/>
      <c r="AP71" s="835"/>
      <c r="AQ71" s="835"/>
      <c r="AR71" s="835"/>
      <c r="AS71" s="835"/>
      <c r="AT71" s="835"/>
      <c r="AU71" s="835"/>
      <c r="AV71" s="835"/>
      <c r="AW71" s="835"/>
      <c r="AX71" s="835"/>
      <c r="AY71" s="835"/>
      <c r="AZ71" s="835"/>
      <c r="BA71" s="835"/>
      <c r="BB71" s="835"/>
      <c r="BC71" s="835"/>
      <c r="BD71" s="835"/>
      <c r="BE71" s="835"/>
      <c r="BF71" s="835"/>
      <c r="BG71" s="835"/>
      <c r="BH71" s="835"/>
      <c r="BI71" s="835"/>
      <c r="BJ71" s="835"/>
      <c r="BK71" s="835"/>
      <c r="BL71" s="835"/>
      <c r="BM71" s="835"/>
      <c r="BN71" s="835"/>
      <c r="BO71" s="835"/>
      <c r="BP71" s="835"/>
      <c r="BQ71" s="835"/>
      <c r="BR71" s="1012"/>
      <c r="BS71" s="1013"/>
      <c r="BT71" s="1013"/>
      <c r="BU71" s="1013"/>
      <c r="BV71" s="1013"/>
      <c r="BW71" s="1013"/>
      <c r="BX71" s="1014"/>
      <c r="BY71" s="835"/>
      <c r="BZ71" s="835"/>
      <c r="CA71" s="835"/>
      <c r="CB71" s="797"/>
    </row>
    <row r="72" spans="2:80" ht="12.75" customHeight="1" x14ac:dyDescent="0.4">
      <c r="B72" s="793"/>
      <c r="C72" s="835"/>
      <c r="D72" s="835"/>
      <c r="E72" s="1018"/>
      <c r="F72" s="1018"/>
      <c r="G72" s="1018"/>
      <c r="H72" s="1018"/>
      <c r="I72" s="1018"/>
      <c r="J72" s="1018"/>
      <c r="K72" s="1018"/>
      <c r="L72" s="1018"/>
      <c r="M72" s="1018"/>
      <c r="N72" s="1018"/>
      <c r="O72" s="1018"/>
      <c r="P72" s="1018"/>
      <c r="Q72" s="1018"/>
      <c r="R72" s="1018"/>
      <c r="S72" s="1018"/>
      <c r="T72" s="1018"/>
      <c r="U72" s="1018"/>
      <c r="V72" s="1018"/>
      <c r="W72" s="835"/>
      <c r="X72" s="835"/>
      <c r="Y72" s="835"/>
      <c r="Z72" s="835"/>
      <c r="AA72" s="835"/>
      <c r="AB72" s="835"/>
      <c r="AC72" s="835"/>
      <c r="AD72" s="835"/>
      <c r="AE72" s="835"/>
      <c r="AF72" s="835"/>
      <c r="AG72" s="835"/>
      <c r="AH72" s="835"/>
      <c r="AI72" s="835"/>
      <c r="AJ72" s="835"/>
      <c r="AK72" s="835"/>
      <c r="AL72" s="835"/>
      <c r="AM72" s="835"/>
      <c r="AN72" s="835"/>
      <c r="AO72" s="835"/>
      <c r="AP72" s="835"/>
      <c r="AQ72" s="835"/>
      <c r="AR72" s="835"/>
      <c r="AS72" s="835"/>
      <c r="AT72" s="835"/>
      <c r="AU72" s="835"/>
      <c r="AV72" s="835"/>
      <c r="AW72" s="835"/>
      <c r="AX72" s="835"/>
      <c r="AY72" s="835"/>
      <c r="AZ72" s="835"/>
      <c r="BA72" s="835"/>
      <c r="BB72" s="835"/>
      <c r="BC72" s="835"/>
      <c r="BD72" s="835"/>
      <c r="BE72" s="835"/>
      <c r="BF72" s="835"/>
      <c r="BG72" s="835"/>
      <c r="BH72" s="835"/>
      <c r="BI72" s="835"/>
      <c r="BJ72" s="835"/>
      <c r="BK72" s="835"/>
      <c r="BL72" s="835"/>
      <c r="BM72" s="835"/>
      <c r="BN72" s="835"/>
      <c r="BO72" s="835"/>
      <c r="BP72" s="835"/>
      <c r="BQ72" s="835"/>
      <c r="BR72" s="1012"/>
      <c r="BS72" s="1013"/>
      <c r="BT72" s="1013"/>
      <c r="BU72" s="1013"/>
      <c r="BV72" s="1013"/>
      <c r="BW72" s="1013"/>
      <c r="BX72" s="1014"/>
      <c r="BY72" s="835"/>
      <c r="BZ72" s="835"/>
      <c r="CA72" s="835"/>
      <c r="CB72" s="797"/>
    </row>
    <row r="73" spans="2:80" ht="12.75" customHeight="1" x14ac:dyDescent="0.4">
      <c r="B73" s="793"/>
      <c r="C73" s="835"/>
      <c r="D73" s="835"/>
      <c r="E73" s="1018"/>
      <c r="F73" s="1018"/>
      <c r="G73" s="1018"/>
      <c r="H73" s="1018"/>
      <c r="I73" s="1018"/>
      <c r="J73" s="1018"/>
      <c r="K73" s="1018"/>
      <c r="L73" s="1018"/>
      <c r="M73" s="1018"/>
      <c r="N73" s="1018"/>
      <c r="O73" s="1018"/>
      <c r="P73" s="1018"/>
      <c r="Q73" s="1018"/>
      <c r="R73" s="1018"/>
      <c r="S73" s="1018"/>
      <c r="T73" s="1018"/>
      <c r="U73" s="1018"/>
      <c r="V73" s="1018"/>
      <c r="W73" s="835"/>
      <c r="X73" s="835"/>
      <c r="Y73" s="835"/>
      <c r="Z73" s="835"/>
      <c r="AA73" s="835"/>
      <c r="AB73" s="835"/>
      <c r="AC73" s="835"/>
      <c r="AD73" s="835"/>
      <c r="AE73" s="835"/>
      <c r="AF73" s="835"/>
      <c r="AG73" s="835"/>
      <c r="AH73" s="835"/>
      <c r="AI73" s="835"/>
      <c r="AJ73" s="835"/>
      <c r="AK73" s="835"/>
      <c r="AL73" s="835"/>
      <c r="AM73" s="835"/>
      <c r="AN73" s="835"/>
      <c r="AO73" s="835"/>
      <c r="AP73" s="835"/>
      <c r="AQ73" s="835"/>
      <c r="AR73" s="835"/>
      <c r="AS73" s="835"/>
      <c r="AT73" s="835"/>
      <c r="AU73" s="835"/>
      <c r="AV73" s="835"/>
      <c r="AW73" s="835"/>
      <c r="AX73" s="835"/>
      <c r="AY73" s="835"/>
      <c r="AZ73" s="835"/>
      <c r="BA73" s="835"/>
      <c r="BB73" s="835"/>
      <c r="BC73" s="835"/>
      <c r="BD73" s="835"/>
      <c r="BE73" s="835"/>
      <c r="BF73" s="835"/>
      <c r="BG73" s="835"/>
      <c r="BH73" s="835"/>
      <c r="BI73" s="835"/>
      <c r="BJ73" s="835"/>
      <c r="BK73" s="835"/>
      <c r="BL73" s="835"/>
      <c r="BM73" s="835"/>
      <c r="BN73" s="835"/>
      <c r="BO73" s="835"/>
      <c r="BP73" s="835"/>
      <c r="BQ73" s="835"/>
      <c r="BR73" s="869"/>
      <c r="BS73" s="870"/>
      <c r="BT73" s="870"/>
      <c r="BU73" s="870"/>
      <c r="BV73" s="870"/>
      <c r="BW73" s="870"/>
      <c r="BX73" s="871"/>
      <c r="BY73" s="835"/>
      <c r="BZ73" s="835"/>
      <c r="CA73" s="835"/>
      <c r="CB73" s="797"/>
    </row>
    <row r="74" spans="2:80" ht="12.75" customHeight="1" x14ac:dyDescent="0.4">
      <c r="B74" s="793"/>
      <c r="C74" s="835"/>
      <c r="D74" s="835"/>
      <c r="E74" s="1018"/>
      <c r="F74" s="1018"/>
      <c r="G74" s="1018"/>
      <c r="H74" s="1018"/>
      <c r="I74" s="1018"/>
      <c r="J74" s="1018"/>
      <c r="K74" s="1018"/>
      <c r="L74" s="1018"/>
      <c r="M74" s="1018"/>
      <c r="N74" s="1018"/>
      <c r="O74" s="1018"/>
      <c r="P74" s="1018"/>
      <c r="Q74" s="1018"/>
      <c r="R74" s="1018"/>
      <c r="S74" s="1018"/>
      <c r="T74" s="1018"/>
      <c r="U74" s="1018"/>
      <c r="V74" s="1018"/>
      <c r="W74" s="835"/>
      <c r="X74" s="835"/>
      <c r="Y74" s="835"/>
      <c r="Z74" s="835"/>
      <c r="AA74" s="835"/>
      <c r="AB74" s="835"/>
      <c r="AC74" s="835"/>
      <c r="AD74" s="835"/>
      <c r="AE74" s="835"/>
      <c r="AF74" s="835"/>
      <c r="AG74" s="835"/>
      <c r="AH74" s="835"/>
      <c r="AI74" s="835"/>
      <c r="AJ74" s="835"/>
      <c r="AK74" s="835"/>
      <c r="AL74" s="835"/>
      <c r="AM74" s="835"/>
      <c r="AN74" s="835"/>
      <c r="AO74" s="835"/>
      <c r="AP74" s="835"/>
      <c r="AQ74" s="835"/>
      <c r="AR74" s="835"/>
      <c r="AS74" s="835"/>
      <c r="AT74" s="835"/>
      <c r="AU74" s="835"/>
      <c r="AV74" s="835"/>
      <c r="AW74" s="835"/>
      <c r="AX74" s="835"/>
      <c r="AY74" s="835"/>
      <c r="AZ74" s="835"/>
      <c r="BA74" s="835"/>
      <c r="BB74" s="835"/>
      <c r="BC74" s="835"/>
      <c r="BD74" s="835"/>
      <c r="BE74" s="835"/>
      <c r="BF74" s="835"/>
      <c r="BG74" s="835"/>
      <c r="BH74" s="835"/>
      <c r="BI74" s="835"/>
      <c r="BJ74" s="835"/>
      <c r="BK74" s="835"/>
      <c r="BL74" s="835"/>
      <c r="BM74" s="835"/>
      <c r="BN74" s="835"/>
      <c r="BO74" s="835"/>
      <c r="BP74" s="835"/>
      <c r="BQ74" s="835"/>
      <c r="BR74" s="862" t="s">
        <v>459</v>
      </c>
      <c r="BS74" s="863"/>
      <c r="BT74" s="863"/>
      <c r="BU74" s="863"/>
      <c r="BV74" s="863"/>
      <c r="BW74" s="863"/>
      <c r="BX74" s="864"/>
      <c r="BY74" s="846" t="s">
        <v>460</v>
      </c>
      <c r="BZ74" s="835"/>
      <c r="CA74" s="835"/>
      <c r="CB74" s="797"/>
    </row>
    <row r="75" spans="2:80" ht="12.75" customHeight="1" x14ac:dyDescent="0.4">
      <c r="B75" s="793"/>
      <c r="C75" s="835"/>
      <c r="D75" s="835"/>
      <c r="E75" s="1018"/>
      <c r="F75" s="1018"/>
      <c r="G75" s="1018"/>
      <c r="H75" s="1018"/>
      <c r="I75" s="1018"/>
      <c r="J75" s="1018"/>
      <c r="K75" s="1018"/>
      <c r="L75" s="1018"/>
      <c r="M75" s="1018"/>
      <c r="N75" s="1018"/>
      <c r="O75" s="1018"/>
      <c r="P75" s="1018"/>
      <c r="Q75" s="1018"/>
      <c r="R75" s="1018"/>
      <c r="S75" s="1018"/>
      <c r="T75" s="1018"/>
      <c r="U75" s="1018"/>
      <c r="V75" s="1018"/>
      <c r="W75" s="835"/>
      <c r="X75" s="835"/>
      <c r="Y75" s="835"/>
      <c r="Z75" s="835"/>
      <c r="AA75" s="835"/>
      <c r="AB75" s="835"/>
      <c r="AC75" s="835"/>
      <c r="AD75" s="835"/>
      <c r="AE75" s="835"/>
      <c r="AF75" s="835"/>
      <c r="AG75" s="835"/>
      <c r="AH75" s="835"/>
      <c r="AI75" s="835"/>
      <c r="AJ75" s="835"/>
      <c r="AK75" s="835"/>
      <c r="AL75" s="835"/>
      <c r="AM75" s="835"/>
      <c r="AN75" s="835"/>
      <c r="AO75" s="835"/>
      <c r="AP75" s="835"/>
      <c r="AQ75" s="835"/>
      <c r="AR75" s="835"/>
      <c r="AS75" s="835"/>
      <c r="AT75" s="835"/>
      <c r="AU75" s="835"/>
      <c r="AV75" s="835"/>
      <c r="AW75" s="835"/>
      <c r="AX75" s="835"/>
      <c r="AY75" s="835"/>
      <c r="AZ75" s="835"/>
      <c r="BA75" s="835"/>
      <c r="BB75" s="835"/>
      <c r="BC75" s="835"/>
      <c r="BD75" s="835"/>
      <c r="BE75" s="835"/>
      <c r="BF75" s="835"/>
      <c r="BG75" s="835"/>
      <c r="BH75" s="835"/>
      <c r="BI75" s="835"/>
      <c r="BJ75" s="835"/>
      <c r="BK75" s="835"/>
      <c r="BL75" s="835"/>
      <c r="BM75" s="835"/>
      <c r="BN75" s="835"/>
      <c r="BO75" s="835"/>
      <c r="BP75" s="835"/>
      <c r="BQ75" s="835"/>
      <c r="BR75" s="1012"/>
      <c r="BS75" s="1013"/>
      <c r="BT75" s="1013"/>
      <c r="BU75" s="1013"/>
      <c r="BV75" s="1013"/>
      <c r="BW75" s="1013"/>
      <c r="BX75" s="1014"/>
      <c r="BY75" s="835"/>
      <c r="BZ75" s="835"/>
      <c r="CA75" s="835"/>
      <c r="CB75" s="797"/>
    </row>
    <row r="76" spans="2:80" ht="12.75" customHeight="1" x14ac:dyDescent="0.4">
      <c r="B76" s="793"/>
      <c r="C76" s="835"/>
      <c r="D76" s="835"/>
      <c r="E76" s="1018"/>
      <c r="F76" s="1018"/>
      <c r="G76" s="1018"/>
      <c r="H76" s="1018"/>
      <c r="I76" s="1018"/>
      <c r="J76" s="1018"/>
      <c r="K76" s="1018"/>
      <c r="L76" s="1018"/>
      <c r="M76" s="1018"/>
      <c r="N76" s="1018"/>
      <c r="O76" s="1018"/>
      <c r="P76" s="1018"/>
      <c r="Q76" s="1018"/>
      <c r="R76" s="1018"/>
      <c r="S76" s="1018"/>
      <c r="T76" s="1018"/>
      <c r="U76" s="1018"/>
      <c r="V76" s="1018"/>
      <c r="W76" s="835"/>
      <c r="X76" s="835"/>
      <c r="Y76" s="835"/>
      <c r="Z76" s="835"/>
      <c r="AA76" s="835"/>
      <c r="AB76" s="835"/>
      <c r="AC76" s="835"/>
      <c r="AD76" s="835"/>
      <c r="AE76" s="835"/>
      <c r="AF76" s="835"/>
      <c r="AG76" s="835"/>
      <c r="AH76" s="835"/>
      <c r="AI76" s="835"/>
      <c r="AJ76" s="835"/>
      <c r="AK76" s="835"/>
      <c r="AL76" s="835"/>
      <c r="AM76" s="835"/>
      <c r="AN76" s="835"/>
      <c r="AO76" s="835"/>
      <c r="AP76" s="835"/>
      <c r="AQ76" s="835"/>
      <c r="AR76" s="835"/>
      <c r="AS76" s="835"/>
      <c r="AT76" s="835"/>
      <c r="AU76" s="835"/>
      <c r="AV76" s="835"/>
      <c r="AW76" s="835"/>
      <c r="AX76" s="835"/>
      <c r="AY76" s="835"/>
      <c r="AZ76" s="835"/>
      <c r="BA76" s="835"/>
      <c r="BB76" s="835"/>
      <c r="BC76" s="835"/>
      <c r="BD76" s="835"/>
      <c r="BE76" s="835"/>
      <c r="BF76" s="835"/>
      <c r="BG76" s="835"/>
      <c r="BH76" s="835"/>
      <c r="BI76" s="835"/>
      <c r="BJ76" s="835"/>
      <c r="BK76" s="835"/>
      <c r="BL76" s="835"/>
      <c r="BM76" s="835"/>
      <c r="BN76" s="835"/>
      <c r="BO76" s="835"/>
      <c r="BP76" s="835"/>
      <c r="BQ76" s="835"/>
      <c r="BR76" s="1012"/>
      <c r="BS76" s="1013"/>
      <c r="BT76" s="1013"/>
      <c r="BU76" s="1013"/>
      <c r="BV76" s="1013"/>
      <c r="BW76" s="1013"/>
      <c r="BX76" s="1014"/>
      <c r="BY76" s="835"/>
      <c r="BZ76" s="835"/>
      <c r="CA76" s="835"/>
      <c r="CB76" s="797"/>
    </row>
    <row r="77" spans="2:80" ht="12.75" customHeight="1" x14ac:dyDescent="0.4">
      <c r="B77" s="793"/>
      <c r="C77" s="835"/>
      <c r="D77" s="835"/>
      <c r="E77" s="1018"/>
      <c r="F77" s="1018"/>
      <c r="G77" s="1018"/>
      <c r="H77" s="1018"/>
      <c r="I77" s="1018"/>
      <c r="J77" s="1018"/>
      <c r="K77" s="1018"/>
      <c r="L77" s="1018"/>
      <c r="M77" s="1018"/>
      <c r="N77" s="1018"/>
      <c r="O77" s="1018"/>
      <c r="P77" s="1018"/>
      <c r="Q77" s="1018"/>
      <c r="R77" s="1018"/>
      <c r="S77" s="1018"/>
      <c r="T77" s="1018"/>
      <c r="U77" s="1018"/>
      <c r="V77" s="1018"/>
      <c r="W77" s="835"/>
      <c r="X77" s="835"/>
      <c r="Y77" s="835"/>
      <c r="Z77" s="835"/>
      <c r="AA77" s="835"/>
      <c r="AB77" s="835"/>
      <c r="AC77" s="835"/>
      <c r="AD77" s="835"/>
      <c r="AE77" s="835"/>
      <c r="AF77" s="835"/>
      <c r="AG77" s="835"/>
      <c r="AH77" s="835"/>
      <c r="AI77" s="835"/>
      <c r="AJ77" s="835"/>
      <c r="AK77" s="835"/>
      <c r="AL77" s="835"/>
      <c r="AM77" s="835"/>
      <c r="AN77" s="835"/>
      <c r="AO77" s="835"/>
      <c r="AP77" s="835"/>
      <c r="AQ77" s="835"/>
      <c r="AR77" s="835"/>
      <c r="AS77" s="835"/>
      <c r="AT77" s="835"/>
      <c r="AU77" s="835"/>
      <c r="AV77" s="835"/>
      <c r="AW77" s="835"/>
      <c r="AX77" s="835"/>
      <c r="AY77" s="835"/>
      <c r="AZ77" s="835"/>
      <c r="BA77" s="835"/>
      <c r="BB77" s="835"/>
      <c r="BC77" s="835"/>
      <c r="BD77" s="835"/>
      <c r="BE77" s="835"/>
      <c r="BF77" s="835"/>
      <c r="BG77" s="835"/>
      <c r="BH77" s="835"/>
      <c r="BI77" s="835"/>
      <c r="BJ77" s="835"/>
      <c r="BK77" s="835"/>
      <c r="BL77" s="835"/>
      <c r="BM77" s="835"/>
      <c r="BN77" s="835"/>
      <c r="BO77" s="835"/>
      <c r="BP77" s="835"/>
      <c r="BQ77" s="835"/>
      <c r="BR77" s="1012"/>
      <c r="BS77" s="1013"/>
      <c r="BT77" s="1013"/>
      <c r="BU77" s="1013"/>
      <c r="BV77" s="1013"/>
      <c r="BW77" s="1013"/>
      <c r="BX77" s="1014"/>
      <c r="BY77" s="835"/>
      <c r="BZ77" s="835"/>
      <c r="CA77" s="835"/>
      <c r="CB77" s="797"/>
    </row>
    <row r="78" spans="2:80" ht="12.75" customHeight="1" x14ac:dyDescent="0.4">
      <c r="B78" s="793"/>
      <c r="C78" s="835"/>
      <c r="D78" s="835"/>
      <c r="E78" s="1018"/>
      <c r="F78" s="1018"/>
      <c r="G78" s="1018"/>
      <c r="H78" s="1018"/>
      <c r="I78" s="1018"/>
      <c r="J78" s="1018"/>
      <c r="K78" s="1018"/>
      <c r="L78" s="1018"/>
      <c r="M78" s="1018"/>
      <c r="N78" s="1018"/>
      <c r="O78" s="1018"/>
      <c r="P78" s="1018"/>
      <c r="Q78" s="1018"/>
      <c r="R78" s="1018"/>
      <c r="S78" s="1018"/>
      <c r="T78" s="1018"/>
      <c r="U78" s="1018"/>
      <c r="V78" s="1018"/>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5"/>
      <c r="BA78" s="835"/>
      <c r="BB78" s="835"/>
      <c r="BC78" s="835"/>
      <c r="BD78" s="835"/>
      <c r="BE78" s="835"/>
      <c r="BF78" s="835"/>
      <c r="BG78" s="835"/>
      <c r="BH78" s="835"/>
      <c r="BI78" s="835"/>
      <c r="BJ78" s="835"/>
      <c r="BK78" s="835"/>
      <c r="BL78" s="835"/>
      <c r="BM78" s="835"/>
      <c r="BN78" s="835"/>
      <c r="BO78" s="835"/>
      <c r="BP78" s="835"/>
      <c r="BQ78" s="835"/>
      <c r="BR78" s="1012"/>
      <c r="BS78" s="1013"/>
      <c r="BT78" s="1013"/>
      <c r="BU78" s="1013"/>
      <c r="BV78" s="1013"/>
      <c r="BW78" s="1013"/>
      <c r="BX78" s="1014"/>
      <c r="BY78" s="835"/>
      <c r="BZ78" s="835"/>
      <c r="CA78" s="835"/>
      <c r="CB78" s="797"/>
    </row>
    <row r="79" spans="2:80" ht="12.75" customHeight="1" x14ac:dyDescent="0.4">
      <c r="B79" s="793"/>
      <c r="C79" s="835"/>
      <c r="D79" s="835"/>
      <c r="E79" s="1018"/>
      <c r="F79" s="1018"/>
      <c r="G79" s="1018"/>
      <c r="H79" s="1018"/>
      <c r="I79" s="1018"/>
      <c r="J79" s="1018"/>
      <c r="K79" s="1018"/>
      <c r="L79" s="1018"/>
      <c r="M79" s="1018"/>
      <c r="N79" s="1018"/>
      <c r="O79" s="1018"/>
      <c r="P79" s="1018"/>
      <c r="Q79" s="1018"/>
      <c r="R79" s="1018"/>
      <c r="S79" s="1018"/>
      <c r="T79" s="1018"/>
      <c r="U79" s="1018"/>
      <c r="V79" s="1018"/>
      <c r="W79" s="835"/>
      <c r="X79" s="835"/>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35"/>
      <c r="BA79" s="835"/>
      <c r="BB79" s="835"/>
      <c r="BC79" s="835"/>
      <c r="BD79" s="835"/>
      <c r="BE79" s="835"/>
      <c r="BF79" s="835"/>
      <c r="BG79" s="835"/>
      <c r="BH79" s="835"/>
      <c r="BI79" s="835"/>
      <c r="BJ79" s="835"/>
      <c r="BK79" s="835"/>
      <c r="BL79" s="835"/>
      <c r="BM79" s="835"/>
      <c r="BN79" s="835"/>
      <c r="BO79" s="835"/>
      <c r="BP79" s="835"/>
      <c r="BQ79" s="835"/>
      <c r="BR79" s="1012"/>
      <c r="BS79" s="1013"/>
      <c r="BT79" s="1013"/>
      <c r="BU79" s="1013"/>
      <c r="BV79" s="1013"/>
      <c r="BW79" s="1013"/>
      <c r="BX79" s="1014"/>
      <c r="BY79" s="835"/>
      <c r="BZ79" s="835"/>
      <c r="CA79" s="835"/>
      <c r="CB79" s="797"/>
    </row>
    <row r="80" spans="2:80" ht="12.75" customHeight="1" x14ac:dyDescent="0.4">
      <c r="B80" s="793"/>
      <c r="C80" s="835"/>
      <c r="D80" s="835"/>
      <c r="E80" s="1018"/>
      <c r="F80" s="1018"/>
      <c r="G80" s="1018"/>
      <c r="H80" s="1018"/>
      <c r="I80" s="1018"/>
      <c r="J80" s="1018"/>
      <c r="K80" s="1018"/>
      <c r="L80" s="1018"/>
      <c r="M80" s="1018"/>
      <c r="N80" s="1018"/>
      <c r="O80" s="1018"/>
      <c r="P80" s="1018"/>
      <c r="Q80" s="1018"/>
      <c r="R80" s="1018"/>
      <c r="S80" s="1018"/>
      <c r="T80" s="1018"/>
      <c r="U80" s="1018"/>
      <c r="V80" s="1018"/>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5"/>
      <c r="AY80" s="835"/>
      <c r="AZ80" s="835"/>
      <c r="BA80" s="835"/>
      <c r="BB80" s="835"/>
      <c r="BC80" s="835"/>
      <c r="BD80" s="835"/>
      <c r="BE80" s="835"/>
      <c r="BF80" s="835"/>
      <c r="BG80" s="835"/>
      <c r="BH80" s="835"/>
      <c r="BI80" s="835"/>
      <c r="BJ80" s="835"/>
      <c r="BK80" s="835"/>
      <c r="BL80" s="835"/>
      <c r="BM80" s="835"/>
      <c r="BN80" s="835"/>
      <c r="BO80" s="835"/>
      <c r="BP80" s="835"/>
      <c r="BQ80" s="835"/>
      <c r="BR80" s="1012"/>
      <c r="BS80" s="1013"/>
      <c r="BT80" s="1013"/>
      <c r="BU80" s="1013"/>
      <c r="BV80" s="1013"/>
      <c r="BW80" s="1013"/>
      <c r="BX80" s="1014"/>
      <c r="BY80" s="835"/>
      <c r="BZ80" s="835"/>
      <c r="CA80" s="835"/>
      <c r="CB80" s="797"/>
    </row>
    <row r="81" spans="2:80" ht="12.75" customHeight="1" x14ac:dyDescent="0.4">
      <c r="B81" s="793"/>
      <c r="C81" s="835"/>
      <c r="D81" s="835"/>
      <c r="E81" s="1018"/>
      <c r="F81" s="1018"/>
      <c r="G81" s="1018"/>
      <c r="H81" s="1018"/>
      <c r="I81" s="1018"/>
      <c r="J81" s="1018"/>
      <c r="K81" s="1018"/>
      <c r="L81" s="1018"/>
      <c r="M81" s="1018"/>
      <c r="N81" s="1018"/>
      <c r="O81" s="1018"/>
      <c r="P81" s="1018"/>
      <c r="Q81" s="1018"/>
      <c r="R81" s="1018"/>
      <c r="S81" s="1018"/>
      <c r="T81" s="1018"/>
      <c r="U81" s="1018"/>
      <c r="V81" s="1018"/>
      <c r="W81" s="835"/>
      <c r="X81" s="835"/>
      <c r="Y81" s="835"/>
      <c r="Z81" s="835"/>
      <c r="AA81" s="835"/>
      <c r="AB81" s="835"/>
      <c r="AC81" s="835"/>
      <c r="AD81" s="835"/>
      <c r="AE81" s="835"/>
      <c r="AF81" s="835"/>
      <c r="AG81" s="835"/>
      <c r="AH81" s="835"/>
      <c r="AI81" s="835"/>
      <c r="AJ81" s="835"/>
      <c r="AK81" s="835"/>
      <c r="AL81" s="835"/>
      <c r="AM81" s="835"/>
      <c r="AN81" s="835"/>
      <c r="AO81" s="835"/>
      <c r="AP81" s="835"/>
      <c r="AQ81" s="835"/>
      <c r="AR81" s="835"/>
      <c r="AS81" s="835"/>
      <c r="AT81" s="835"/>
      <c r="AU81" s="835"/>
      <c r="AV81" s="835"/>
      <c r="AW81" s="835"/>
      <c r="AX81" s="835"/>
      <c r="AY81" s="835"/>
      <c r="AZ81" s="835"/>
      <c r="BA81" s="835"/>
      <c r="BB81" s="835"/>
      <c r="BC81" s="835"/>
      <c r="BD81" s="835"/>
      <c r="BE81" s="835"/>
      <c r="BF81" s="835"/>
      <c r="BG81" s="835"/>
      <c r="BH81" s="835"/>
      <c r="BI81" s="835"/>
      <c r="BJ81" s="835"/>
      <c r="BK81" s="835"/>
      <c r="BL81" s="835"/>
      <c r="BM81" s="835"/>
      <c r="BN81" s="835"/>
      <c r="BO81" s="835"/>
      <c r="BP81" s="835"/>
      <c r="BQ81" s="835"/>
      <c r="BR81" s="1012"/>
      <c r="BS81" s="1013"/>
      <c r="BT81" s="1013"/>
      <c r="BU81" s="1013"/>
      <c r="BV81" s="1013"/>
      <c r="BW81" s="1013"/>
      <c r="BX81" s="1014"/>
      <c r="BY81" s="835"/>
      <c r="BZ81" s="835"/>
      <c r="CA81" s="835"/>
      <c r="CB81" s="797"/>
    </row>
    <row r="82" spans="2:80" ht="12.75" customHeight="1" x14ac:dyDescent="0.4">
      <c r="B82" s="793"/>
      <c r="C82" s="835"/>
      <c r="D82" s="835"/>
      <c r="E82" s="1018"/>
      <c r="F82" s="1018"/>
      <c r="G82" s="1018"/>
      <c r="H82" s="1018"/>
      <c r="I82" s="1018"/>
      <c r="J82" s="1018"/>
      <c r="K82" s="1018"/>
      <c r="L82" s="1018"/>
      <c r="M82" s="1018"/>
      <c r="N82" s="1018"/>
      <c r="O82" s="1018"/>
      <c r="P82" s="1018"/>
      <c r="Q82" s="1018"/>
      <c r="R82" s="1018"/>
      <c r="S82" s="1018"/>
      <c r="T82" s="1018"/>
      <c r="U82" s="1018"/>
      <c r="V82" s="1018"/>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35"/>
      <c r="BA82" s="835"/>
      <c r="BB82" s="835"/>
      <c r="BC82" s="835"/>
      <c r="BD82" s="835"/>
      <c r="BE82" s="835"/>
      <c r="BF82" s="835"/>
      <c r="BG82" s="835"/>
      <c r="BH82" s="835"/>
      <c r="BI82" s="835"/>
      <c r="BJ82" s="835"/>
      <c r="BK82" s="835"/>
      <c r="BL82" s="835"/>
      <c r="BM82" s="835"/>
      <c r="BN82" s="835"/>
      <c r="BO82" s="835"/>
      <c r="BP82" s="835"/>
      <c r="BQ82" s="835"/>
      <c r="BR82" s="869"/>
      <c r="BS82" s="870"/>
      <c r="BT82" s="870"/>
      <c r="BU82" s="870"/>
      <c r="BV82" s="870"/>
      <c r="BW82" s="870"/>
      <c r="BX82" s="871"/>
      <c r="BY82" s="835"/>
      <c r="BZ82" s="835"/>
      <c r="CA82" s="835"/>
      <c r="CB82" s="797"/>
    </row>
    <row r="83" spans="2:80" ht="12.75" customHeight="1" x14ac:dyDescent="0.4">
      <c r="B83" s="793"/>
      <c r="C83" s="835"/>
      <c r="D83" s="835"/>
      <c r="E83" s="1018"/>
      <c r="F83" s="1018"/>
      <c r="G83" s="1018"/>
      <c r="H83" s="1018"/>
      <c r="I83" s="1018"/>
      <c r="J83" s="1018"/>
      <c r="K83" s="1018"/>
      <c r="L83" s="1018"/>
      <c r="M83" s="1018"/>
      <c r="N83" s="1018"/>
      <c r="O83" s="1018"/>
      <c r="P83" s="1018"/>
      <c r="Q83" s="1018"/>
      <c r="R83" s="1018"/>
      <c r="S83" s="1018"/>
      <c r="T83" s="1018"/>
      <c r="U83" s="1018"/>
      <c r="V83" s="1018"/>
      <c r="W83" s="835"/>
      <c r="X83" s="835"/>
      <c r="Y83" s="835"/>
      <c r="Z83" s="835"/>
      <c r="AA83" s="835"/>
      <c r="AB83" s="835"/>
      <c r="AC83" s="835"/>
      <c r="AD83" s="835"/>
      <c r="AE83" s="835"/>
      <c r="AF83" s="835"/>
      <c r="AG83" s="835"/>
      <c r="AH83" s="835"/>
      <c r="AI83" s="835"/>
      <c r="AJ83" s="835"/>
      <c r="AK83" s="835"/>
      <c r="AL83" s="835"/>
      <c r="AM83" s="835"/>
      <c r="AN83" s="835"/>
      <c r="AO83" s="835"/>
      <c r="AP83" s="835"/>
      <c r="AQ83" s="835"/>
      <c r="AR83" s="835"/>
      <c r="AS83" s="835"/>
      <c r="AT83" s="835"/>
      <c r="AU83" s="835"/>
      <c r="AV83" s="835"/>
      <c r="AW83" s="835"/>
      <c r="AX83" s="835"/>
      <c r="AY83" s="835"/>
      <c r="AZ83" s="835"/>
      <c r="BA83" s="835"/>
      <c r="BB83" s="835"/>
      <c r="BC83" s="835"/>
      <c r="BD83" s="835"/>
      <c r="BE83" s="835"/>
      <c r="BF83" s="835"/>
      <c r="BG83" s="835"/>
      <c r="BH83" s="835"/>
      <c r="BI83" s="835"/>
      <c r="BJ83" s="835"/>
      <c r="BK83" s="835"/>
      <c r="BL83" s="835"/>
      <c r="BM83" s="835"/>
      <c r="BN83" s="835"/>
      <c r="BO83" s="835"/>
      <c r="BP83" s="835"/>
      <c r="BQ83" s="835"/>
      <c r="BR83" s="862" t="s">
        <v>459</v>
      </c>
      <c r="BS83" s="863"/>
      <c r="BT83" s="863"/>
      <c r="BU83" s="863"/>
      <c r="BV83" s="863"/>
      <c r="BW83" s="863"/>
      <c r="BX83" s="864"/>
      <c r="BY83" s="846" t="s">
        <v>460</v>
      </c>
      <c r="BZ83" s="835"/>
      <c r="CA83" s="835"/>
      <c r="CB83" s="797"/>
    </row>
    <row r="84" spans="2:80" ht="12.75" customHeight="1" x14ac:dyDescent="0.4">
      <c r="B84" s="793"/>
      <c r="C84" s="835"/>
      <c r="D84" s="835"/>
      <c r="E84" s="1018"/>
      <c r="F84" s="1018"/>
      <c r="G84" s="1018"/>
      <c r="H84" s="1018"/>
      <c r="I84" s="1018"/>
      <c r="J84" s="1018"/>
      <c r="K84" s="1018"/>
      <c r="L84" s="1018"/>
      <c r="M84" s="1018"/>
      <c r="N84" s="1018"/>
      <c r="O84" s="1018"/>
      <c r="P84" s="1018"/>
      <c r="Q84" s="1018"/>
      <c r="R84" s="1018"/>
      <c r="S84" s="1018"/>
      <c r="T84" s="1018"/>
      <c r="U84" s="1018"/>
      <c r="V84" s="1018"/>
      <c r="W84" s="835"/>
      <c r="X84" s="835"/>
      <c r="Y84" s="835"/>
      <c r="Z84" s="835"/>
      <c r="AA84" s="835"/>
      <c r="AB84" s="835"/>
      <c r="AC84" s="835"/>
      <c r="AD84" s="835"/>
      <c r="AE84" s="835"/>
      <c r="AF84" s="835"/>
      <c r="AG84" s="835"/>
      <c r="AH84" s="835"/>
      <c r="AI84" s="835"/>
      <c r="AJ84" s="835"/>
      <c r="AK84" s="835"/>
      <c r="AL84" s="835"/>
      <c r="AM84" s="835"/>
      <c r="AN84" s="835"/>
      <c r="AO84" s="835"/>
      <c r="AP84" s="835"/>
      <c r="AQ84" s="835"/>
      <c r="AR84" s="835"/>
      <c r="AS84" s="835"/>
      <c r="AT84" s="835"/>
      <c r="AU84" s="835"/>
      <c r="AV84" s="835"/>
      <c r="AW84" s="835"/>
      <c r="AX84" s="835"/>
      <c r="AY84" s="835"/>
      <c r="AZ84" s="835"/>
      <c r="BA84" s="835"/>
      <c r="BB84" s="835"/>
      <c r="BC84" s="835"/>
      <c r="BD84" s="835"/>
      <c r="BE84" s="835"/>
      <c r="BF84" s="835"/>
      <c r="BG84" s="835"/>
      <c r="BH84" s="835"/>
      <c r="BI84" s="835"/>
      <c r="BJ84" s="835"/>
      <c r="BK84" s="835"/>
      <c r="BL84" s="835"/>
      <c r="BM84" s="835"/>
      <c r="BN84" s="835"/>
      <c r="BO84" s="835"/>
      <c r="BP84" s="835"/>
      <c r="BQ84" s="835"/>
      <c r="BR84" s="1012"/>
      <c r="BS84" s="1013"/>
      <c r="BT84" s="1013"/>
      <c r="BU84" s="1013"/>
      <c r="BV84" s="1013"/>
      <c r="BW84" s="1013"/>
      <c r="BX84" s="1014"/>
      <c r="BY84" s="835"/>
      <c r="BZ84" s="835"/>
      <c r="CA84" s="835"/>
      <c r="CB84" s="797"/>
    </row>
    <row r="85" spans="2:80" ht="12.75" customHeight="1" x14ac:dyDescent="0.4">
      <c r="B85" s="793"/>
      <c r="C85" s="835"/>
      <c r="D85" s="835"/>
      <c r="E85" s="1018"/>
      <c r="F85" s="1018"/>
      <c r="G85" s="1018"/>
      <c r="H85" s="1018"/>
      <c r="I85" s="1018"/>
      <c r="J85" s="1018"/>
      <c r="K85" s="1018"/>
      <c r="L85" s="1018"/>
      <c r="M85" s="1018"/>
      <c r="N85" s="1018"/>
      <c r="O85" s="1018"/>
      <c r="P85" s="1018"/>
      <c r="Q85" s="1018"/>
      <c r="R85" s="1018"/>
      <c r="S85" s="1018"/>
      <c r="T85" s="1018"/>
      <c r="U85" s="1018"/>
      <c r="V85" s="1018"/>
      <c r="W85" s="835"/>
      <c r="X85" s="835"/>
      <c r="Y85" s="835"/>
      <c r="Z85" s="835"/>
      <c r="AA85" s="835"/>
      <c r="AB85" s="835"/>
      <c r="AC85" s="835"/>
      <c r="AD85" s="835"/>
      <c r="AE85" s="835"/>
      <c r="AF85" s="835"/>
      <c r="AG85" s="835"/>
      <c r="AH85" s="835"/>
      <c r="AI85" s="835"/>
      <c r="AJ85" s="835"/>
      <c r="AK85" s="835"/>
      <c r="AL85" s="835"/>
      <c r="AM85" s="835"/>
      <c r="AN85" s="835"/>
      <c r="AO85" s="835"/>
      <c r="AP85" s="835"/>
      <c r="AQ85" s="835"/>
      <c r="AR85" s="835"/>
      <c r="AS85" s="835"/>
      <c r="AT85" s="835"/>
      <c r="AU85" s="835"/>
      <c r="AV85" s="835"/>
      <c r="AW85" s="835"/>
      <c r="AX85" s="835"/>
      <c r="AY85" s="835"/>
      <c r="AZ85" s="835"/>
      <c r="BA85" s="835"/>
      <c r="BB85" s="835"/>
      <c r="BC85" s="835"/>
      <c r="BD85" s="835"/>
      <c r="BE85" s="835"/>
      <c r="BF85" s="835"/>
      <c r="BG85" s="835"/>
      <c r="BH85" s="835"/>
      <c r="BI85" s="835"/>
      <c r="BJ85" s="835"/>
      <c r="BK85" s="835"/>
      <c r="BL85" s="835"/>
      <c r="BM85" s="835"/>
      <c r="BN85" s="835"/>
      <c r="BO85" s="835"/>
      <c r="BP85" s="835"/>
      <c r="BQ85" s="835"/>
      <c r="BR85" s="1012"/>
      <c r="BS85" s="1013"/>
      <c r="BT85" s="1013"/>
      <c r="BU85" s="1013"/>
      <c r="BV85" s="1013"/>
      <c r="BW85" s="1013"/>
      <c r="BX85" s="1014"/>
      <c r="BY85" s="835"/>
      <c r="BZ85" s="835"/>
      <c r="CA85" s="835"/>
      <c r="CB85" s="797"/>
    </row>
    <row r="86" spans="2:80" ht="12.75" customHeight="1" x14ac:dyDescent="0.4">
      <c r="B86" s="793"/>
      <c r="C86" s="835"/>
      <c r="D86" s="835"/>
      <c r="E86" s="1018"/>
      <c r="F86" s="1018"/>
      <c r="G86" s="1018"/>
      <c r="H86" s="1018"/>
      <c r="I86" s="1018"/>
      <c r="J86" s="1018"/>
      <c r="K86" s="1018"/>
      <c r="L86" s="1018"/>
      <c r="M86" s="1018"/>
      <c r="N86" s="1018"/>
      <c r="O86" s="1018"/>
      <c r="P86" s="1018"/>
      <c r="Q86" s="1018"/>
      <c r="R86" s="1018"/>
      <c r="S86" s="1018"/>
      <c r="T86" s="1018"/>
      <c r="U86" s="1018"/>
      <c r="V86" s="1018"/>
      <c r="W86" s="835"/>
      <c r="X86" s="835"/>
      <c r="Y86" s="835"/>
      <c r="Z86" s="835"/>
      <c r="AA86" s="835"/>
      <c r="AB86" s="835"/>
      <c r="AC86" s="835"/>
      <c r="AD86" s="835"/>
      <c r="AE86" s="835"/>
      <c r="AF86" s="835"/>
      <c r="AG86" s="835"/>
      <c r="AH86" s="835"/>
      <c r="AI86" s="835"/>
      <c r="AJ86" s="835"/>
      <c r="AK86" s="835"/>
      <c r="AL86" s="835"/>
      <c r="AM86" s="835"/>
      <c r="AN86" s="835"/>
      <c r="AO86" s="835"/>
      <c r="AP86" s="835"/>
      <c r="AQ86" s="835"/>
      <c r="AR86" s="835"/>
      <c r="AS86" s="835"/>
      <c r="AT86" s="835"/>
      <c r="AU86" s="835"/>
      <c r="AV86" s="835"/>
      <c r="AW86" s="835"/>
      <c r="AX86" s="835"/>
      <c r="AY86" s="835"/>
      <c r="AZ86" s="835"/>
      <c r="BA86" s="835"/>
      <c r="BB86" s="835"/>
      <c r="BC86" s="835"/>
      <c r="BD86" s="835"/>
      <c r="BE86" s="835"/>
      <c r="BF86" s="835"/>
      <c r="BG86" s="835"/>
      <c r="BH86" s="835"/>
      <c r="BI86" s="835"/>
      <c r="BJ86" s="835"/>
      <c r="BK86" s="835"/>
      <c r="BL86" s="835"/>
      <c r="BM86" s="835"/>
      <c r="BN86" s="835"/>
      <c r="BO86" s="835"/>
      <c r="BP86" s="835"/>
      <c r="BQ86" s="835"/>
      <c r="BR86" s="1012"/>
      <c r="BS86" s="1013"/>
      <c r="BT86" s="1013"/>
      <c r="BU86" s="1013"/>
      <c r="BV86" s="1013"/>
      <c r="BW86" s="1013"/>
      <c r="BX86" s="1014"/>
      <c r="BY86" s="835"/>
      <c r="BZ86" s="835"/>
      <c r="CA86" s="835"/>
      <c r="CB86" s="797"/>
    </row>
    <row r="87" spans="2:80" ht="12.75" customHeight="1" x14ac:dyDescent="0.4">
      <c r="B87" s="793"/>
      <c r="C87" s="835"/>
      <c r="D87" s="835"/>
      <c r="E87" s="1018"/>
      <c r="F87" s="1018"/>
      <c r="G87" s="1018"/>
      <c r="H87" s="1018"/>
      <c r="I87" s="1018"/>
      <c r="J87" s="1018"/>
      <c r="K87" s="1018"/>
      <c r="L87" s="1018"/>
      <c r="M87" s="1018"/>
      <c r="N87" s="1018"/>
      <c r="O87" s="1018"/>
      <c r="P87" s="1018"/>
      <c r="Q87" s="1018"/>
      <c r="R87" s="1018"/>
      <c r="S87" s="1018"/>
      <c r="T87" s="1018"/>
      <c r="U87" s="1018"/>
      <c r="V87" s="1018"/>
      <c r="W87" s="835"/>
      <c r="X87" s="835"/>
      <c r="Y87" s="835"/>
      <c r="Z87" s="835"/>
      <c r="AA87" s="835"/>
      <c r="AB87" s="835"/>
      <c r="AC87" s="835"/>
      <c r="AD87" s="835"/>
      <c r="AE87" s="835"/>
      <c r="AF87" s="835"/>
      <c r="AG87" s="835"/>
      <c r="AH87" s="835"/>
      <c r="AI87" s="835"/>
      <c r="AJ87" s="835"/>
      <c r="AK87" s="835"/>
      <c r="AL87" s="835"/>
      <c r="AM87" s="835"/>
      <c r="AN87" s="835"/>
      <c r="AO87" s="835"/>
      <c r="AP87" s="835"/>
      <c r="AQ87" s="835"/>
      <c r="AR87" s="835"/>
      <c r="AS87" s="835"/>
      <c r="AT87" s="835"/>
      <c r="AU87" s="835"/>
      <c r="AV87" s="835"/>
      <c r="AW87" s="835"/>
      <c r="AX87" s="835"/>
      <c r="AY87" s="835"/>
      <c r="AZ87" s="835"/>
      <c r="BA87" s="835"/>
      <c r="BB87" s="835"/>
      <c r="BC87" s="835"/>
      <c r="BD87" s="835"/>
      <c r="BE87" s="835"/>
      <c r="BF87" s="835"/>
      <c r="BG87" s="835"/>
      <c r="BH87" s="835"/>
      <c r="BI87" s="835"/>
      <c r="BJ87" s="835"/>
      <c r="BK87" s="835"/>
      <c r="BL87" s="835"/>
      <c r="BM87" s="835"/>
      <c r="BN87" s="835"/>
      <c r="BO87" s="835"/>
      <c r="BP87" s="835"/>
      <c r="BQ87" s="835"/>
      <c r="BR87" s="1012"/>
      <c r="BS87" s="1013"/>
      <c r="BT87" s="1013"/>
      <c r="BU87" s="1013"/>
      <c r="BV87" s="1013"/>
      <c r="BW87" s="1013"/>
      <c r="BX87" s="1014"/>
      <c r="BY87" s="835"/>
      <c r="BZ87" s="835"/>
      <c r="CA87" s="835"/>
      <c r="CB87" s="797"/>
    </row>
    <row r="88" spans="2:80" ht="12.75" customHeight="1" x14ac:dyDescent="0.4">
      <c r="B88" s="793"/>
      <c r="C88" s="835"/>
      <c r="D88" s="835"/>
      <c r="E88" s="1018"/>
      <c r="F88" s="1018"/>
      <c r="G88" s="1018"/>
      <c r="H88" s="1018"/>
      <c r="I88" s="1018"/>
      <c r="J88" s="1018"/>
      <c r="K88" s="1018"/>
      <c r="L88" s="1018"/>
      <c r="M88" s="1018"/>
      <c r="N88" s="1018"/>
      <c r="O88" s="1018"/>
      <c r="P88" s="1018"/>
      <c r="Q88" s="1018"/>
      <c r="R88" s="1018"/>
      <c r="S88" s="1018"/>
      <c r="T88" s="1018"/>
      <c r="U88" s="1018"/>
      <c r="V88" s="1018"/>
      <c r="W88" s="835"/>
      <c r="X88" s="835"/>
      <c r="Y88" s="835"/>
      <c r="Z88" s="835"/>
      <c r="AA88" s="835"/>
      <c r="AB88" s="835"/>
      <c r="AC88" s="835"/>
      <c r="AD88" s="835"/>
      <c r="AE88" s="835"/>
      <c r="AF88" s="835"/>
      <c r="AG88" s="835"/>
      <c r="AH88" s="835"/>
      <c r="AI88" s="835"/>
      <c r="AJ88" s="835"/>
      <c r="AK88" s="835"/>
      <c r="AL88" s="835"/>
      <c r="AM88" s="835"/>
      <c r="AN88" s="835"/>
      <c r="AO88" s="835"/>
      <c r="AP88" s="835"/>
      <c r="AQ88" s="835"/>
      <c r="AR88" s="835"/>
      <c r="AS88" s="835"/>
      <c r="AT88" s="835"/>
      <c r="AU88" s="835"/>
      <c r="AV88" s="835"/>
      <c r="AW88" s="835"/>
      <c r="AX88" s="835"/>
      <c r="AY88" s="835"/>
      <c r="AZ88" s="835"/>
      <c r="BA88" s="835"/>
      <c r="BB88" s="835"/>
      <c r="BC88" s="835"/>
      <c r="BD88" s="835"/>
      <c r="BE88" s="835"/>
      <c r="BF88" s="835"/>
      <c r="BG88" s="835"/>
      <c r="BH88" s="835"/>
      <c r="BI88" s="835"/>
      <c r="BJ88" s="835"/>
      <c r="BK88" s="835"/>
      <c r="BL88" s="835"/>
      <c r="BM88" s="835"/>
      <c r="BN88" s="835"/>
      <c r="BO88" s="835"/>
      <c r="BP88" s="835"/>
      <c r="BQ88" s="835"/>
      <c r="BR88" s="1012"/>
      <c r="BS88" s="1013"/>
      <c r="BT88" s="1013"/>
      <c r="BU88" s="1013"/>
      <c r="BV88" s="1013"/>
      <c r="BW88" s="1013"/>
      <c r="BX88" s="1014"/>
      <c r="BY88" s="835"/>
      <c r="BZ88" s="835"/>
      <c r="CA88" s="835"/>
      <c r="CB88" s="797"/>
    </row>
    <row r="89" spans="2:80" ht="12.75" customHeight="1" x14ac:dyDescent="0.4">
      <c r="B89" s="793"/>
      <c r="C89" s="835"/>
      <c r="D89" s="835"/>
      <c r="E89" s="1018"/>
      <c r="F89" s="1018"/>
      <c r="G89" s="1018"/>
      <c r="H89" s="1018"/>
      <c r="I89" s="1018"/>
      <c r="J89" s="1018"/>
      <c r="K89" s="1018"/>
      <c r="L89" s="1018"/>
      <c r="M89" s="1018"/>
      <c r="N89" s="1018"/>
      <c r="O89" s="1018"/>
      <c r="P89" s="1018"/>
      <c r="Q89" s="1018"/>
      <c r="R89" s="1018"/>
      <c r="S89" s="1018"/>
      <c r="T89" s="1018"/>
      <c r="U89" s="1018"/>
      <c r="V89" s="1018"/>
      <c r="W89" s="835"/>
      <c r="X89" s="835"/>
      <c r="Y89" s="835"/>
      <c r="Z89" s="835"/>
      <c r="AA89" s="835"/>
      <c r="AB89" s="835"/>
      <c r="AC89" s="835"/>
      <c r="AD89" s="835"/>
      <c r="AE89" s="835"/>
      <c r="AF89" s="835"/>
      <c r="AG89" s="835"/>
      <c r="AH89" s="835"/>
      <c r="AI89" s="835"/>
      <c r="AJ89" s="835"/>
      <c r="AK89" s="835"/>
      <c r="AL89" s="835"/>
      <c r="AM89" s="835"/>
      <c r="AN89" s="835"/>
      <c r="AO89" s="835"/>
      <c r="AP89" s="835"/>
      <c r="AQ89" s="835"/>
      <c r="AR89" s="835"/>
      <c r="AS89" s="835"/>
      <c r="AT89" s="835"/>
      <c r="AU89" s="835"/>
      <c r="AV89" s="835"/>
      <c r="AW89" s="835"/>
      <c r="AX89" s="835"/>
      <c r="AY89" s="835"/>
      <c r="AZ89" s="835"/>
      <c r="BA89" s="835"/>
      <c r="BB89" s="835"/>
      <c r="BC89" s="835"/>
      <c r="BD89" s="835"/>
      <c r="BE89" s="835"/>
      <c r="BF89" s="835"/>
      <c r="BG89" s="835"/>
      <c r="BH89" s="835"/>
      <c r="BI89" s="835"/>
      <c r="BJ89" s="835"/>
      <c r="BK89" s="835"/>
      <c r="BL89" s="835"/>
      <c r="BM89" s="835"/>
      <c r="BN89" s="835"/>
      <c r="BO89" s="835"/>
      <c r="BP89" s="835"/>
      <c r="BQ89" s="835"/>
      <c r="BR89" s="1012"/>
      <c r="BS89" s="1013"/>
      <c r="BT89" s="1013"/>
      <c r="BU89" s="1013"/>
      <c r="BV89" s="1013"/>
      <c r="BW89" s="1013"/>
      <c r="BX89" s="1014"/>
      <c r="BY89" s="835"/>
      <c r="BZ89" s="835"/>
      <c r="CA89" s="835"/>
      <c r="CB89" s="797"/>
    </row>
    <row r="90" spans="2:80" ht="12.75" customHeight="1" x14ac:dyDescent="0.4">
      <c r="B90" s="793"/>
      <c r="C90" s="835"/>
      <c r="D90" s="835"/>
      <c r="E90" s="1018"/>
      <c r="F90" s="1018"/>
      <c r="G90" s="1018"/>
      <c r="H90" s="1018"/>
      <c r="I90" s="1018"/>
      <c r="J90" s="1018"/>
      <c r="K90" s="1018"/>
      <c r="L90" s="1018"/>
      <c r="M90" s="1018"/>
      <c r="N90" s="1018"/>
      <c r="O90" s="1018"/>
      <c r="P90" s="1018"/>
      <c r="Q90" s="1018"/>
      <c r="R90" s="1018"/>
      <c r="S90" s="1018"/>
      <c r="T90" s="1018"/>
      <c r="U90" s="1018"/>
      <c r="V90" s="1018"/>
      <c r="W90" s="835"/>
      <c r="X90" s="835"/>
      <c r="Y90" s="835"/>
      <c r="Z90" s="835"/>
      <c r="AA90" s="835"/>
      <c r="AB90" s="835"/>
      <c r="AC90" s="835"/>
      <c r="AD90" s="835"/>
      <c r="AE90" s="835"/>
      <c r="AF90" s="835"/>
      <c r="AG90" s="835"/>
      <c r="AH90" s="835"/>
      <c r="AI90" s="835"/>
      <c r="AJ90" s="835"/>
      <c r="AK90" s="835"/>
      <c r="AL90" s="835"/>
      <c r="AM90" s="835"/>
      <c r="AN90" s="835"/>
      <c r="AO90" s="835"/>
      <c r="AP90" s="835"/>
      <c r="AQ90" s="835"/>
      <c r="AR90" s="835"/>
      <c r="AS90" s="835"/>
      <c r="AT90" s="835"/>
      <c r="AU90" s="835"/>
      <c r="AV90" s="835"/>
      <c r="AW90" s="835"/>
      <c r="AX90" s="835"/>
      <c r="AY90" s="835"/>
      <c r="AZ90" s="835"/>
      <c r="BA90" s="835"/>
      <c r="BB90" s="835"/>
      <c r="BC90" s="835"/>
      <c r="BD90" s="835"/>
      <c r="BE90" s="835"/>
      <c r="BF90" s="835"/>
      <c r="BG90" s="835"/>
      <c r="BH90" s="835"/>
      <c r="BI90" s="835"/>
      <c r="BJ90" s="835"/>
      <c r="BK90" s="835"/>
      <c r="BL90" s="835"/>
      <c r="BM90" s="835"/>
      <c r="BN90" s="835"/>
      <c r="BO90" s="835"/>
      <c r="BP90" s="835"/>
      <c r="BQ90" s="835"/>
      <c r="BR90" s="1012"/>
      <c r="BS90" s="1013"/>
      <c r="BT90" s="1013"/>
      <c r="BU90" s="1013"/>
      <c r="BV90" s="1013"/>
      <c r="BW90" s="1013"/>
      <c r="BX90" s="1014"/>
      <c r="BY90" s="835"/>
      <c r="BZ90" s="835"/>
      <c r="CA90" s="835"/>
      <c r="CB90" s="797"/>
    </row>
    <row r="91" spans="2:80" ht="12.75" customHeight="1" x14ac:dyDescent="0.4">
      <c r="B91" s="793"/>
      <c r="C91" s="835"/>
      <c r="D91" s="835"/>
      <c r="E91" s="1018"/>
      <c r="F91" s="1018"/>
      <c r="G91" s="1018"/>
      <c r="H91" s="1018"/>
      <c r="I91" s="1018"/>
      <c r="J91" s="1018"/>
      <c r="K91" s="1018"/>
      <c r="L91" s="1018"/>
      <c r="M91" s="1018"/>
      <c r="N91" s="1018"/>
      <c r="O91" s="1018"/>
      <c r="P91" s="1018"/>
      <c r="Q91" s="1018"/>
      <c r="R91" s="1018"/>
      <c r="S91" s="1018"/>
      <c r="T91" s="1018"/>
      <c r="U91" s="1018"/>
      <c r="V91" s="1018"/>
      <c r="W91" s="835"/>
      <c r="X91" s="835"/>
      <c r="Y91" s="835"/>
      <c r="Z91" s="835"/>
      <c r="AA91" s="835"/>
      <c r="AB91" s="835"/>
      <c r="AC91" s="835"/>
      <c r="AD91" s="835"/>
      <c r="AE91" s="835"/>
      <c r="AF91" s="835"/>
      <c r="AG91" s="835"/>
      <c r="AH91" s="835"/>
      <c r="AI91" s="835"/>
      <c r="AJ91" s="835"/>
      <c r="AK91" s="835"/>
      <c r="AL91" s="835"/>
      <c r="AM91" s="835"/>
      <c r="AN91" s="835"/>
      <c r="AO91" s="835"/>
      <c r="AP91" s="835"/>
      <c r="AQ91" s="835"/>
      <c r="AR91" s="835"/>
      <c r="AS91" s="835"/>
      <c r="AT91" s="835"/>
      <c r="AU91" s="835"/>
      <c r="AV91" s="835"/>
      <c r="AW91" s="835"/>
      <c r="AX91" s="835"/>
      <c r="AY91" s="835"/>
      <c r="AZ91" s="835"/>
      <c r="BA91" s="835"/>
      <c r="BB91" s="835"/>
      <c r="BC91" s="835"/>
      <c r="BD91" s="835"/>
      <c r="BE91" s="835"/>
      <c r="BF91" s="835"/>
      <c r="BG91" s="835"/>
      <c r="BH91" s="835"/>
      <c r="BI91" s="835"/>
      <c r="BJ91" s="835"/>
      <c r="BK91" s="835"/>
      <c r="BL91" s="835"/>
      <c r="BM91" s="835"/>
      <c r="BN91" s="835"/>
      <c r="BO91" s="835"/>
      <c r="BP91" s="835"/>
      <c r="BQ91" s="835"/>
      <c r="BR91" s="869"/>
      <c r="BS91" s="870"/>
      <c r="BT91" s="870"/>
      <c r="BU91" s="870"/>
      <c r="BV91" s="870"/>
      <c r="BW91" s="870"/>
      <c r="BX91" s="871"/>
      <c r="BY91" s="835"/>
      <c r="BZ91" s="835"/>
      <c r="CA91" s="835"/>
      <c r="CB91" s="797"/>
    </row>
    <row r="92" spans="2:80" ht="12.75" customHeight="1" x14ac:dyDescent="0.4">
      <c r="B92" s="793"/>
      <c r="C92" s="835"/>
      <c r="D92" s="835"/>
      <c r="E92" s="1018"/>
      <c r="F92" s="1018"/>
      <c r="G92" s="1018"/>
      <c r="H92" s="1018"/>
      <c r="I92" s="1018"/>
      <c r="J92" s="1018"/>
      <c r="K92" s="1018"/>
      <c r="L92" s="1018"/>
      <c r="M92" s="1018"/>
      <c r="N92" s="1018"/>
      <c r="O92" s="1018"/>
      <c r="P92" s="1018"/>
      <c r="Q92" s="1018"/>
      <c r="R92" s="1018"/>
      <c r="S92" s="1018"/>
      <c r="T92" s="1018"/>
      <c r="U92" s="1018"/>
      <c r="V92" s="1018"/>
      <c r="W92" s="835"/>
      <c r="X92" s="835"/>
      <c r="Y92" s="835"/>
      <c r="Z92" s="835"/>
      <c r="AA92" s="835"/>
      <c r="AB92" s="835"/>
      <c r="AC92" s="835"/>
      <c r="AD92" s="835"/>
      <c r="AE92" s="835"/>
      <c r="AF92" s="835"/>
      <c r="AG92" s="835"/>
      <c r="AH92" s="835"/>
      <c r="AI92" s="835"/>
      <c r="AJ92" s="835"/>
      <c r="AK92" s="835"/>
      <c r="AL92" s="835"/>
      <c r="AM92" s="835"/>
      <c r="AN92" s="835"/>
      <c r="AO92" s="835"/>
      <c r="AP92" s="835"/>
      <c r="AQ92" s="835"/>
      <c r="AR92" s="835"/>
      <c r="AS92" s="835"/>
      <c r="AT92" s="835"/>
      <c r="AU92" s="835"/>
      <c r="AV92" s="835"/>
      <c r="AW92" s="835"/>
      <c r="AX92" s="835"/>
      <c r="AY92" s="835"/>
      <c r="AZ92" s="835"/>
      <c r="BA92" s="835"/>
      <c r="BB92" s="835"/>
      <c r="BC92" s="835"/>
      <c r="BD92" s="835"/>
      <c r="BE92" s="835"/>
      <c r="BF92" s="835"/>
      <c r="BG92" s="835"/>
      <c r="BH92" s="835"/>
      <c r="BI92" s="835"/>
      <c r="BJ92" s="835"/>
      <c r="BK92" s="835"/>
      <c r="BL92" s="835"/>
      <c r="BM92" s="835"/>
      <c r="BN92" s="835"/>
      <c r="BO92" s="835"/>
      <c r="BP92" s="835"/>
      <c r="BQ92" s="835"/>
      <c r="BR92" s="866" t="s">
        <v>459</v>
      </c>
      <c r="BS92" s="866"/>
      <c r="BT92" s="866"/>
      <c r="BU92" s="866"/>
      <c r="BV92" s="866"/>
      <c r="BW92" s="866"/>
      <c r="BX92" s="866"/>
      <c r="BY92" s="846" t="s">
        <v>460</v>
      </c>
      <c r="BZ92" s="835"/>
      <c r="CA92" s="835"/>
      <c r="CB92" s="797"/>
    </row>
    <row r="93" spans="2:80" ht="12.75" customHeight="1" x14ac:dyDescent="0.4">
      <c r="B93" s="793"/>
      <c r="C93" s="835"/>
      <c r="D93" s="835"/>
      <c r="E93" s="1018"/>
      <c r="F93" s="1018"/>
      <c r="G93" s="1018"/>
      <c r="H93" s="1018"/>
      <c r="I93" s="1018"/>
      <c r="J93" s="1018"/>
      <c r="K93" s="1018"/>
      <c r="L93" s="1018"/>
      <c r="M93" s="1018"/>
      <c r="N93" s="1018"/>
      <c r="O93" s="1018"/>
      <c r="P93" s="1018"/>
      <c r="Q93" s="1018"/>
      <c r="R93" s="1018"/>
      <c r="S93" s="1018"/>
      <c r="T93" s="1018"/>
      <c r="U93" s="1018"/>
      <c r="V93" s="1018"/>
      <c r="W93" s="835"/>
      <c r="X93" s="835"/>
      <c r="Y93" s="835"/>
      <c r="Z93" s="835"/>
      <c r="AA93" s="835"/>
      <c r="AB93" s="835"/>
      <c r="AC93" s="835"/>
      <c r="AD93" s="835"/>
      <c r="AE93" s="835"/>
      <c r="AF93" s="835"/>
      <c r="AG93" s="835"/>
      <c r="AH93" s="835"/>
      <c r="AI93" s="835"/>
      <c r="AJ93" s="835"/>
      <c r="AK93" s="835"/>
      <c r="AL93" s="835"/>
      <c r="AM93" s="835"/>
      <c r="AN93" s="835"/>
      <c r="AO93" s="835"/>
      <c r="AP93" s="835"/>
      <c r="AQ93" s="835"/>
      <c r="AR93" s="835"/>
      <c r="AS93" s="835"/>
      <c r="AT93" s="835"/>
      <c r="AU93" s="835"/>
      <c r="AV93" s="835"/>
      <c r="AW93" s="835"/>
      <c r="AX93" s="835"/>
      <c r="AY93" s="835"/>
      <c r="AZ93" s="835"/>
      <c r="BA93" s="835"/>
      <c r="BB93" s="835"/>
      <c r="BC93" s="835"/>
      <c r="BD93" s="835"/>
      <c r="BE93" s="835"/>
      <c r="BF93" s="835"/>
      <c r="BG93" s="835"/>
      <c r="BH93" s="835"/>
      <c r="BI93" s="835"/>
      <c r="BJ93" s="835"/>
      <c r="BK93" s="835"/>
      <c r="BL93" s="835"/>
      <c r="BM93" s="835"/>
      <c r="BN93" s="835"/>
      <c r="BO93" s="835"/>
      <c r="BP93" s="835"/>
      <c r="BQ93" s="835"/>
      <c r="BR93" s="866"/>
      <c r="BS93" s="866"/>
      <c r="BT93" s="866"/>
      <c r="BU93" s="866"/>
      <c r="BV93" s="866"/>
      <c r="BW93" s="866"/>
      <c r="BX93" s="866"/>
      <c r="BY93" s="846"/>
      <c r="BZ93" s="835"/>
      <c r="CA93" s="835"/>
      <c r="CB93" s="797"/>
    </row>
    <row r="94" spans="2:80" ht="12.75" customHeight="1" x14ac:dyDescent="0.4">
      <c r="B94" s="793"/>
      <c r="C94" s="835"/>
      <c r="D94" s="835"/>
      <c r="E94" s="1018"/>
      <c r="F94" s="1018"/>
      <c r="G94" s="1018"/>
      <c r="H94" s="1018"/>
      <c r="I94" s="1018"/>
      <c r="J94" s="1018"/>
      <c r="K94" s="1018"/>
      <c r="L94" s="1018"/>
      <c r="M94" s="1018"/>
      <c r="N94" s="1018"/>
      <c r="O94" s="1018"/>
      <c r="P94" s="1018"/>
      <c r="Q94" s="1018"/>
      <c r="R94" s="1018"/>
      <c r="S94" s="1018"/>
      <c r="T94" s="1018"/>
      <c r="U94" s="1018"/>
      <c r="V94" s="1018"/>
      <c r="W94" s="835"/>
      <c r="X94" s="835"/>
      <c r="Y94" s="835"/>
      <c r="Z94" s="835"/>
      <c r="AA94" s="835"/>
      <c r="AB94" s="835"/>
      <c r="AC94" s="835"/>
      <c r="AD94" s="835"/>
      <c r="AE94" s="835"/>
      <c r="AF94" s="835"/>
      <c r="AG94" s="835"/>
      <c r="AH94" s="835"/>
      <c r="AI94" s="835"/>
      <c r="AJ94" s="835"/>
      <c r="AK94" s="835"/>
      <c r="AL94" s="835"/>
      <c r="AM94" s="835"/>
      <c r="AN94" s="835"/>
      <c r="AO94" s="835"/>
      <c r="AP94" s="835"/>
      <c r="AQ94" s="835"/>
      <c r="AR94" s="835"/>
      <c r="AS94" s="835"/>
      <c r="AT94" s="835"/>
      <c r="AU94" s="835"/>
      <c r="AV94" s="835"/>
      <c r="AW94" s="835"/>
      <c r="AX94" s="835"/>
      <c r="AY94" s="835"/>
      <c r="AZ94" s="835"/>
      <c r="BA94" s="835"/>
      <c r="BB94" s="835"/>
      <c r="BC94" s="835"/>
      <c r="BD94" s="835"/>
      <c r="BE94" s="835"/>
      <c r="BF94" s="835"/>
      <c r="BG94" s="835"/>
      <c r="BH94" s="835"/>
      <c r="BI94" s="835"/>
      <c r="BJ94" s="835"/>
      <c r="BK94" s="835"/>
      <c r="BL94" s="835"/>
      <c r="BM94" s="835"/>
      <c r="BN94" s="835"/>
      <c r="BO94" s="835"/>
      <c r="BP94" s="835"/>
      <c r="BQ94" s="835"/>
      <c r="BR94" s="866"/>
      <c r="BS94" s="866"/>
      <c r="BT94" s="866"/>
      <c r="BU94" s="866"/>
      <c r="BV94" s="866"/>
      <c r="BW94" s="866"/>
      <c r="BX94" s="866"/>
      <c r="BY94" s="846"/>
      <c r="BZ94" s="835"/>
      <c r="CA94" s="835"/>
      <c r="CB94" s="797"/>
    </row>
    <row r="95" spans="2:80" ht="12.75" customHeight="1" x14ac:dyDescent="0.4">
      <c r="B95" s="793"/>
      <c r="C95" s="835"/>
      <c r="D95" s="835"/>
      <c r="E95" s="1018"/>
      <c r="F95" s="1018"/>
      <c r="G95" s="1018"/>
      <c r="H95" s="1018"/>
      <c r="I95" s="1018"/>
      <c r="J95" s="1018"/>
      <c r="K95" s="1018"/>
      <c r="L95" s="1018"/>
      <c r="M95" s="1018"/>
      <c r="N95" s="1018"/>
      <c r="O95" s="1018"/>
      <c r="P95" s="1018"/>
      <c r="Q95" s="1018"/>
      <c r="R95" s="1018"/>
      <c r="S95" s="1018"/>
      <c r="T95" s="1018"/>
      <c r="U95" s="1018"/>
      <c r="V95" s="1018"/>
      <c r="W95" s="835"/>
      <c r="X95" s="835"/>
      <c r="Y95" s="835"/>
      <c r="Z95" s="835"/>
      <c r="AA95" s="835"/>
      <c r="AB95" s="835"/>
      <c r="AC95" s="835"/>
      <c r="AD95" s="835"/>
      <c r="AE95" s="835"/>
      <c r="AF95" s="835"/>
      <c r="AG95" s="835"/>
      <c r="AH95" s="835"/>
      <c r="AI95" s="835"/>
      <c r="AJ95" s="835"/>
      <c r="AK95" s="835"/>
      <c r="AL95" s="835"/>
      <c r="AM95" s="835"/>
      <c r="AN95" s="835"/>
      <c r="AO95" s="835"/>
      <c r="AP95" s="835"/>
      <c r="AQ95" s="835"/>
      <c r="AR95" s="835"/>
      <c r="AS95" s="835"/>
      <c r="AT95" s="835"/>
      <c r="AU95" s="835"/>
      <c r="AV95" s="835"/>
      <c r="AW95" s="835"/>
      <c r="AX95" s="835"/>
      <c r="AY95" s="835"/>
      <c r="AZ95" s="835"/>
      <c r="BA95" s="835"/>
      <c r="BB95" s="835"/>
      <c r="BC95" s="835"/>
      <c r="BD95" s="835"/>
      <c r="BE95" s="835"/>
      <c r="BF95" s="835"/>
      <c r="BG95" s="835"/>
      <c r="BH95" s="835"/>
      <c r="BI95" s="835"/>
      <c r="BJ95" s="835"/>
      <c r="BK95" s="835"/>
      <c r="BL95" s="835"/>
      <c r="BM95" s="835"/>
      <c r="BN95" s="835"/>
      <c r="BO95" s="835"/>
      <c r="BP95" s="835"/>
      <c r="BQ95" s="835"/>
      <c r="BR95" s="866"/>
      <c r="BS95" s="866"/>
      <c r="BT95" s="866"/>
      <c r="BU95" s="866"/>
      <c r="BV95" s="866"/>
      <c r="BW95" s="866"/>
      <c r="BX95" s="866"/>
      <c r="BY95" s="835"/>
      <c r="BZ95" s="835"/>
      <c r="CA95" s="835"/>
      <c r="CB95" s="797"/>
    </row>
    <row r="96" spans="2:80" ht="12.75" customHeight="1" x14ac:dyDescent="0.4">
      <c r="B96" s="793"/>
      <c r="C96" s="835"/>
      <c r="D96" s="835"/>
      <c r="E96" s="1018"/>
      <c r="F96" s="1018"/>
      <c r="G96" s="1018"/>
      <c r="H96" s="1018"/>
      <c r="I96" s="1018"/>
      <c r="J96" s="1018"/>
      <c r="K96" s="1018"/>
      <c r="L96" s="1018"/>
      <c r="M96" s="1018"/>
      <c r="N96" s="1018"/>
      <c r="O96" s="1018"/>
      <c r="P96" s="1018"/>
      <c r="Q96" s="1018"/>
      <c r="R96" s="1018"/>
      <c r="S96" s="1018"/>
      <c r="T96" s="1018"/>
      <c r="U96" s="1018"/>
      <c r="V96" s="1018"/>
      <c r="W96" s="835"/>
      <c r="X96" s="835"/>
      <c r="Y96" s="835"/>
      <c r="Z96" s="835"/>
      <c r="AA96" s="835"/>
      <c r="AB96" s="835"/>
      <c r="AC96" s="835"/>
      <c r="AD96" s="835"/>
      <c r="AE96" s="835"/>
      <c r="AF96" s="835"/>
      <c r="AG96" s="835"/>
      <c r="AH96" s="835"/>
      <c r="AI96" s="835"/>
      <c r="AJ96" s="835"/>
      <c r="AK96" s="835"/>
      <c r="AL96" s="835"/>
      <c r="AM96" s="835"/>
      <c r="AN96" s="835"/>
      <c r="AO96" s="835"/>
      <c r="AP96" s="835"/>
      <c r="AQ96" s="835"/>
      <c r="AR96" s="835"/>
      <c r="AS96" s="835"/>
      <c r="AT96" s="835"/>
      <c r="AU96" s="835"/>
      <c r="AV96" s="835"/>
      <c r="AW96" s="835"/>
      <c r="AX96" s="835"/>
      <c r="AY96" s="835"/>
      <c r="AZ96" s="835"/>
      <c r="BA96" s="835"/>
      <c r="BB96" s="835"/>
      <c r="BC96" s="835"/>
      <c r="BD96" s="835"/>
      <c r="BE96" s="835"/>
      <c r="BF96" s="835"/>
      <c r="BG96" s="835"/>
      <c r="BH96" s="835"/>
      <c r="BI96" s="835"/>
      <c r="BJ96" s="835"/>
      <c r="BK96" s="835"/>
      <c r="BL96" s="835"/>
      <c r="BM96" s="835"/>
      <c r="BN96" s="835"/>
      <c r="BO96" s="835"/>
      <c r="BP96" s="835"/>
      <c r="BQ96" s="835"/>
      <c r="BR96" s="866"/>
      <c r="BS96" s="866"/>
      <c r="BT96" s="866"/>
      <c r="BU96" s="866"/>
      <c r="BV96" s="866"/>
      <c r="BW96" s="866"/>
      <c r="BX96" s="866"/>
      <c r="BY96" s="835"/>
      <c r="BZ96" s="835"/>
      <c r="CA96" s="835"/>
      <c r="CB96" s="797"/>
    </row>
    <row r="97" spans="1:81" ht="12.75" customHeight="1" x14ac:dyDescent="0.4">
      <c r="B97" s="793"/>
      <c r="C97" s="835"/>
      <c r="D97" s="835"/>
      <c r="E97" s="1018"/>
      <c r="F97" s="1018"/>
      <c r="G97" s="1018"/>
      <c r="H97" s="1018"/>
      <c r="I97" s="1018"/>
      <c r="J97" s="1018"/>
      <c r="K97" s="1018"/>
      <c r="L97" s="1018"/>
      <c r="M97" s="1018"/>
      <c r="N97" s="1018"/>
      <c r="O97" s="1018"/>
      <c r="P97" s="1018"/>
      <c r="Q97" s="1018"/>
      <c r="R97" s="1018"/>
      <c r="S97" s="1018"/>
      <c r="T97" s="1018"/>
      <c r="U97" s="1018"/>
      <c r="V97" s="1018"/>
      <c r="W97" s="835"/>
      <c r="X97" s="835"/>
      <c r="Y97" s="835"/>
      <c r="Z97" s="835"/>
      <c r="AA97" s="835"/>
      <c r="AB97" s="835"/>
      <c r="AC97" s="835"/>
      <c r="AD97" s="835"/>
      <c r="AE97" s="835"/>
      <c r="AF97" s="835"/>
      <c r="AG97" s="835"/>
      <c r="AH97" s="835"/>
      <c r="AI97" s="835"/>
      <c r="AJ97" s="835"/>
      <c r="AK97" s="835"/>
      <c r="AL97" s="835"/>
      <c r="AM97" s="835"/>
      <c r="AN97" s="835"/>
      <c r="AO97" s="835"/>
      <c r="AP97" s="835"/>
      <c r="AQ97" s="835"/>
      <c r="AR97" s="835"/>
      <c r="AS97" s="835"/>
      <c r="AT97" s="835"/>
      <c r="AU97" s="835"/>
      <c r="AV97" s="835"/>
      <c r="AW97" s="835"/>
      <c r="AX97" s="835"/>
      <c r="AY97" s="835"/>
      <c r="AZ97" s="835"/>
      <c r="BA97" s="835"/>
      <c r="BB97" s="835"/>
      <c r="BC97" s="835"/>
      <c r="BD97" s="835"/>
      <c r="BE97" s="835"/>
      <c r="BF97" s="835"/>
      <c r="BG97" s="835"/>
      <c r="BH97" s="835"/>
      <c r="BI97" s="835"/>
      <c r="BJ97" s="835"/>
      <c r="BK97" s="835"/>
      <c r="BL97" s="835"/>
      <c r="BM97" s="835"/>
      <c r="BN97" s="835"/>
      <c r="BO97" s="835"/>
      <c r="BP97" s="835"/>
      <c r="BQ97" s="835"/>
      <c r="BR97" s="866"/>
      <c r="BS97" s="866"/>
      <c r="BT97" s="866"/>
      <c r="BU97" s="866"/>
      <c r="BV97" s="866"/>
      <c r="BW97" s="866"/>
      <c r="BX97" s="866"/>
      <c r="BY97" s="835"/>
      <c r="BZ97" s="835"/>
      <c r="CA97" s="835"/>
      <c r="CB97" s="797"/>
    </row>
    <row r="98" spans="1:81" ht="12.75" customHeight="1" x14ac:dyDescent="0.4">
      <c r="B98" s="793"/>
      <c r="C98" s="835"/>
      <c r="D98" s="835"/>
      <c r="E98" s="1018"/>
      <c r="F98" s="1018"/>
      <c r="G98" s="1018"/>
      <c r="H98" s="1018"/>
      <c r="I98" s="1018"/>
      <c r="J98" s="1018"/>
      <c r="K98" s="1018"/>
      <c r="L98" s="1018"/>
      <c r="M98" s="1018"/>
      <c r="N98" s="1018"/>
      <c r="O98" s="1018"/>
      <c r="P98" s="1018"/>
      <c r="Q98" s="1018"/>
      <c r="R98" s="1018"/>
      <c r="S98" s="1018"/>
      <c r="T98" s="1018"/>
      <c r="U98" s="1018"/>
      <c r="V98" s="1018"/>
      <c r="W98" s="835"/>
      <c r="X98" s="835"/>
      <c r="Y98" s="835"/>
      <c r="Z98" s="835"/>
      <c r="AA98" s="835"/>
      <c r="AB98" s="835"/>
      <c r="AC98" s="835"/>
      <c r="AD98" s="835"/>
      <c r="AE98" s="835"/>
      <c r="AF98" s="835"/>
      <c r="AG98" s="835"/>
      <c r="AH98" s="835"/>
      <c r="AI98" s="835"/>
      <c r="AJ98" s="835"/>
      <c r="AK98" s="835"/>
      <c r="AL98" s="835"/>
      <c r="AM98" s="835"/>
      <c r="AN98" s="835"/>
      <c r="AO98" s="835"/>
      <c r="AP98" s="835"/>
      <c r="AQ98" s="835"/>
      <c r="AR98" s="835"/>
      <c r="AS98" s="835"/>
      <c r="AT98" s="835"/>
      <c r="AU98" s="835"/>
      <c r="AV98" s="835"/>
      <c r="AW98" s="835"/>
      <c r="AX98" s="835"/>
      <c r="AY98" s="835"/>
      <c r="AZ98" s="835"/>
      <c r="BA98" s="835"/>
      <c r="BB98" s="835"/>
      <c r="BC98" s="835"/>
      <c r="BD98" s="835"/>
      <c r="BE98" s="835"/>
      <c r="BF98" s="835"/>
      <c r="BG98" s="835"/>
      <c r="BH98" s="835"/>
      <c r="BI98" s="835"/>
      <c r="BJ98" s="835"/>
      <c r="BK98" s="835"/>
      <c r="BL98" s="835"/>
      <c r="BM98" s="835"/>
      <c r="BN98" s="835"/>
      <c r="BO98" s="835"/>
      <c r="BP98" s="835"/>
      <c r="BQ98" s="835"/>
      <c r="BR98" s="866"/>
      <c r="BS98" s="866"/>
      <c r="BT98" s="866"/>
      <c r="BU98" s="866"/>
      <c r="BV98" s="866"/>
      <c r="BW98" s="866"/>
      <c r="BX98" s="866"/>
      <c r="BY98" s="835"/>
      <c r="BZ98" s="835"/>
      <c r="CA98" s="835"/>
      <c r="CB98" s="797"/>
    </row>
    <row r="99" spans="1:81" ht="12.75" customHeight="1" x14ac:dyDescent="0.4">
      <c r="B99" s="793"/>
      <c r="C99" s="835"/>
      <c r="D99" s="835"/>
      <c r="E99" s="1018"/>
      <c r="F99" s="1018"/>
      <c r="G99" s="1018"/>
      <c r="H99" s="1018"/>
      <c r="I99" s="1018"/>
      <c r="J99" s="1018"/>
      <c r="K99" s="1018"/>
      <c r="L99" s="1018"/>
      <c r="M99" s="1018"/>
      <c r="N99" s="1018"/>
      <c r="O99" s="1018"/>
      <c r="P99" s="1018"/>
      <c r="Q99" s="1018"/>
      <c r="R99" s="1018"/>
      <c r="S99" s="1018"/>
      <c r="T99" s="1018"/>
      <c r="U99" s="1018"/>
      <c r="V99" s="1018"/>
      <c r="W99" s="835"/>
      <c r="X99" s="835"/>
      <c r="Y99" s="835"/>
      <c r="Z99" s="835"/>
      <c r="AA99" s="835"/>
      <c r="AB99" s="835"/>
      <c r="AC99" s="835"/>
      <c r="AD99" s="835"/>
      <c r="AE99" s="835"/>
      <c r="AF99" s="835"/>
      <c r="AG99" s="835"/>
      <c r="AH99" s="835"/>
      <c r="AI99" s="835"/>
      <c r="AJ99" s="835"/>
      <c r="AK99" s="835"/>
      <c r="AL99" s="835"/>
      <c r="AM99" s="835"/>
      <c r="AN99" s="835"/>
      <c r="AO99" s="835"/>
      <c r="AP99" s="835"/>
      <c r="AQ99" s="835"/>
      <c r="AR99" s="835"/>
      <c r="AS99" s="835"/>
      <c r="AT99" s="835"/>
      <c r="AU99" s="835"/>
      <c r="AV99" s="835"/>
      <c r="AW99" s="835"/>
      <c r="AX99" s="835"/>
      <c r="AY99" s="835"/>
      <c r="AZ99" s="835"/>
      <c r="BA99" s="835"/>
      <c r="BB99" s="835"/>
      <c r="BC99" s="835"/>
      <c r="BD99" s="835"/>
      <c r="BE99" s="835"/>
      <c r="BF99" s="835"/>
      <c r="BG99" s="835"/>
      <c r="BH99" s="835"/>
      <c r="BI99" s="835"/>
      <c r="BJ99" s="835"/>
      <c r="BK99" s="835"/>
      <c r="BL99" s="835"/>
      <c r="BM99" s="835"/>
      <c r="BN99" s="835"/>
      <c r="BO99" s="835"/>
      <c r="BP99" s="835"/>
      <c r="BQ99" s="835"/>
      <c r="BR99" s="866"/>
      <c r="BS99" s="866"/>
      <c r="BT99" s="866"/>
      <c r="BU99" s="866"/>
      <c r="BV99" s="866"/>
      <c r="BW99" s="866"/>
      <c r="BX99" s="866"/>
      <c r="BY99" s="835"/>
      <c r="BZ99" s="835"/>
      <c r="CA99" s="835"/>
      <c r="CB99" s="797"/>
    </row>
    <row r="100" spans="1:81" ht="12.75" customHeight="1" x14ac:dyDescent="0.4">
      <c r="B100" s="793"/>
      <c r="C100" s="835"/>
      <c r="D100" s="835"/>
      <c r="E100" s="1018"/>
      <c r="F100" s="1018"/>
      <c r="G100" s="1018"/>
      <c r="H100" s="1018"/>
      <c r="I100" s="1018"/>
      <c r="J100" s="1018"/>
      <c r="K100" s="1018"/>
      <c r="L100" s="1018"/>
      <c r="M100" s="1018"/>
      <c r="N100" s="1018"/>
      <c r="O100" s="1018"/>
      <c r="P100" s="1018"/>
      <c r="Q100" s="1018"/>
      <c r="R100" s="1018"/>
      <c r="S100" s="1018"/>
      <c r="T100" s="1018"/>
      <c r="U100" s="1018"/>
      <c r="V100" s="1018"/>
      <c r="W100" s="835"/>
      <c r="X100" s="835"/>
      <c r="Y100" s="835"/>
      <c r="Z100" s="835"/>
      <c r="AA100" s="835"/>
      <c r="AB100" s="835"/>
      <c r="AC100" s="835"/>
      <c r="AD100" s="835"/>
      <c r="AE100" s="835"/>
      <c r="AF100" s="835"/>
      <c r="AG100" s="835"/>
      <c r="AH100" s="835"/>
      <c r="AI100" s="835"/>
      <c r="AJ100" s="835"/>
      <c r="AK100" s="835"/>
      <c r="AL100" s="835"/>
      <c r="AM100" s="835"/>
      <c r="AN100" s="835"/>
      <c r="AO100" s="835"/>
      <c r="AP100" s="835"/>
      <c r="AQ100" s="835"/>
      <c r="AR100" s="835"/>
      <c r="AS100" s="835"/>
      <c r="AT100" s="835"/>
      <c r="AU100" s="835"/>
      <c r="AV100" s="835"/>
      <c r="AW100" s="835"/>
      <c r="AX100" s="835"/>
      <c r="AY100" s="835"/>
      <c r="AZ100" s="835"/>
      <c r="BA100" s="835"/>
      <c r="BB100" s="835"/>
      <c r="BC100" s="835"/>
      <c r="BD100" s="835"/>
      <c r="BE100" s="835"/>
      <c r="BF100" s="835"/>
      <c r="BG100" s="835"/>
      <c r="BH100" s="835"/>
      <c r="BI100" s="835"/>
      <c r="BJ100" s="835"/>
      <c r="BK100" s="835"/>
      <c r="BL100" s="835"/>
      <c r="BM100" s="835"/>
      <c r="BN100" s="835"/>
      <c r="BO100" s="835"/>
      <c r="BP100" s="835"/>
      <c r="BQ100" s="835"/>
      <c r="BR100" s="866"/>
      <c r="BS100" s="866"/>
      <c r="BT100" s="866"/>
      <c r="BU100" s="866"/>
      <c r="BV100" s="866"/>
      <c r="BW100" s="866"/>
      <c r="BX100" s="866"/>
      <c r="BY100" s="835"/>
      <c r="BZ100" s="835"/>
      <c r="CA100" s="835"/>
      <c r="CB100" s="797"/>
    </row>
    <row r="101" spans="1:81" x14ac:dyDescent="0.4">
      <c r="B101" s="1019"/>
      <c r="C101" s="876"/>
      <c r="D101" s="876"/>
      <c r="E101" s="876"/>
      <c r="F101" s="876"/>
      <c r="G101" s="876"/>
      <c r="H101" s="876"/>
      <c r="I101" s="876"/>
      <c r="J101" s="876"/>
      <c r="K101" s="876"/>
      <c r="L101" s="876"/>
      <c r="M101" s="876"/>
      <c r="N101" s="876"/>
      <c r="O101" s="876"/>
      <c r="P101" s="876"/>
      <c r="Q101" s="876"/>
      <c r="R101" s="876"/>
      <c r="S101" s="876"/>
      <c r="T101" s="876"/>
      <c r="U101" s="876"/>
      <c r="V101" s="876"/>
      <c r="W101" s="876"/>
      <c r="X101" s="876"/>
      <c r="Y101" s="876"/>
      <c r="Z101" s="876"/>
      <c r="AA101" s="876"/>
      <c r="AB101" s="876"/>
      <c r="AC101" s="876"/>
      <c r="AD101" s="876"/>
      <c r="AE101" s="876"/>
      <c r="AF101" s="876"/>
      <c r="AG101" s="876"/>
      <c r="AH101" s="876"/>
      <c r="AI101" s="876"/>
      <c r="AJ101" s="876"/>
      <c r="AK101" s="876"/>
      <c r="AL101" s="876"/>
      <c r="AM101" s="876"/>
      <c r="AN101" s="876"/>
      <c r="AO101" s="876"/>
      <c r="AP101" s="876"/>
      <c r="AQ101" s="876"/>
      <c r="AR101" s="876"/>
      <c r="AS101" s="876"/>
      <c r="AT101" s="876"/>
      <c r="AU101" s="876"/>
      <c r="AV101" s="876"/>
      <c r="AW101" s="876"/>
      <c r="AX101" s="876"/>
      <c r="AY101" s="876"/>
      <c r="AZ101" s="876"/>
      <c r="BA101" s="876"/>
      <c r="BB101" s="876"/>
      <c r="BC101" s="876"/>
      <c r="BD101" s="876"/>
      <c r="BE101" s="876"/>
      <c r="BF101" s="876"/>
      <c r="BG101" s="876"/>
      <c r="BH101" s="787"/>
      <c r="BI101" s="787"/>
      <c r="BJ101" s="787"/>
      <c r="BK101" s="784"/>
      <c r="BL101" s="784"/>
      <c r="BM101" s="784"/>
      <c r="BN101" s="784"/>
      <c r="BO101" s="784"/>
      <c r="BP101" s="784"/>
      <c r="BQ101" s="784"/>
      <c r="BR101" s="835" t="s">
        <v>461</v>
      </c>
      <c r="BS101" s="835"/>
      <c r="BT101" s="835"/>
      <c r="BU101" s="835"/>
      <c r="BV101" s="835"/>
      <c r="BW101" s="835"/>
      <c r="BX101" s="835"/>
      <c r="BY101" s="835"/>
      <c r="BZ101" s="835"/>
      <c r="CA101" s="835"/>
      <c r="CB101" s="797"/>
    </row>
    <row r="102" spans="1:81" x14ac:dyDescent="0.4">
      <c r="B102" s="1019"/>
      <c r="C102" s="930"/>
      <c r="D102" s="930"/>
      <c r="E102" s="930"/>
      <c r="F102" s="876"/>
      <c r="G102" s="876"/>
      <c r="H102" s="876"/>
      <c r="I102" s="876"/>
      <c r="J102" s="876"/>
      <c r="K102" s="876"/>
      <c r="L102" s="876"/>
      <c r="M102" s="876"/>
      <c r="N102" s="876"/>
      <c r="O102" s="876"/>
      <c r="P102" s="876"/>
      <c r="Q102" s="876"/>
      <c r="R102" s="876"/>
      <c r="S102" s="876"/>
      <c r="T102" s="876"/>
      <c r="U102" s="876"/>
      <c r="V102" s="876"/>
      <c r="W102" s="876"/>
      <c r="X102" s="876"/>
      <c r="Y102" s="876"/>
      <c r="Z102" s="876"/>
      <c r="AA102" s="876"/>
      <c r="AB102" s="876"/>
      <c r="AC102" s="876"/>
      <c r="AD102" s="876"/>
      <c r="AE102" s="876"/>
      <c r="AF102" s="876"/>
      <c r="AG102" s="876"/>
      <c r="AH102" s="876"/>
      <c r="AI102" s="876"/>
      <c r="AJ102" s="876"/>
      <c r="AK102" s="876"/>
      <c r="AL102" s="876"/>
      <c r="AM102" s="876"/>
      <c r="AN102" s="876"/>
      <c r="AO102" s="876"/>
      <c r="AP102" s="876"/>
      <c r="AQ102" s="876"/>
      <c r="AR102" s="876"/>
      <c r="AS102" s="876"/>
      <c r="AT102" s="876"/>
      <c r="AU102" s="876"/>
      <c r="AV102" s="876"/>
      <c r="AW102" s="876"/>
      <c r="AX102" s="876"/>
      <c r="AY102" s="876"/>
      <c r="AZ102" s="876"/>
      <c r="BA102" s="876"/>
      <c r="BB102" s="876"/>
      <c r="BC102" s="876"/>
      <c r="BD102" s="876"/>
      <c r="BE102" s="876"/>
      <c r="BF102" s="876"/>
      <c r="BG102" s="876"/>
      <c r="BH102" s="787"/>
      <c r="BI102" s="787"/>
      <c r="BJ102" s="787"/>
      <c r="BK102" s="784"/>
      <c r="BL102" s="784"/>
      <c r="BM102" s="784"/>
      <c r="BN102" s="784"/>
      <c r="BO102" s="784"/>
      <c r="BP102" s="784"/>
      <c r="BQ102" s="784"/>
      <c r="BR102" s="835"/>
      <c r="BS102" s="835"/>
      <c r="BT102" s="835"/>
      <c r="BU102" s="835"/>
      <c r="BV102" s="835"/>
      <c r="BW102" s="835"/>
      <c r="BX102" s="835"/>
      <c r="BY102" s="835"/>
      <c r="BZ102" s="835"/>
      <c r="CA102" s="835"/>
      <c r="CB102" s="797"/>
    </row>
    <row r="103" spans="1:81" ht="4.5" customHeight="1" x14ac:dyDescent="0.4">
      <c r="A103" s="787"/>
      <c r="B103" s="1019"/>
      <c r="C103" s="930"/>
      <c r="D103" s="930"/>
      <c r="E103" s="930"/>
      <c r="F103" s="930"/>
      <c r="G103" s="930"/>
      <c r="H103" s="930"/>
      <c r="I103" s="930"/>
      <c r="J103" s="930"/>
      <c r="K103" s="930"/>
      <c r="L103" s="930"/>
      <c r="M103" s="930"/>
      <c r="N103" s="930"/>
      <c r="O103" s="930"/>
      <c r="P103" s="930"/>
      <c r="Q103" s="930"/>
      <c r="R103" s="930"/>
      <c r="S103" s="930"/>
      <c r="T103" s="930"/>
      <c r="U103" s="930"/>
      <c r="V103" s="930"/>
      <c r="W103" s="930"/>
      <c r="X103" s="930"/>
      <c r="Y103" s="930"/>
      <c r="Z103" s="930"/>
      <c r="AA103" s="930"/>
      <c r="AB103" s="930"/>
      <c r="AC103" s="930"/>
      <c r="AD103" s="930"/>
      <c r="AE103" s="930"/>
      <c r="AF103" s="930"/>
      <c r="AG103" s="930"/>
      <c r="AH103" s="930"/>
      <c r="AI103" s="930"/>
      <c r="AJ103" s="930"/>
      <c r="AK103" s="930"/>
      <c r="AL103" s="930"/>
      <c r="AM103" s="930"/>
      <c r="AN103" s="930"/>
      <c r="AO103" s="930"/>
      <c r="AP103" s="930"/>
      <c r="AQ103" s="787"/>
      <c r="AR103" s="787"/>
      <c r="AS103" s="787"/>
      <c r="AT103" s="787"/>
      <c r="AU103" s="787"/>
      <c r="AV103" s="787"/>
      <c r="AW103" s="787"/>
      <c r="AX103" s="787"/>
      <c r="AY103" s="787"/>
      <c r="AZ103" s="787"/>
      <c r="BA103" s="787"/>
      <c r="BB103" s="787"/>
      <c r="BC103" s="787"/>
      <c r="BD103" s="787"/>
      <c r="BE103" s="1016"/>
      <c r="BF103" s="1016"/>
      <c r="BG103" s="1016"/>
      <c r="BH103" s="1016"/>
      <c r="BI103" s="1016"/>
      <c r="BJ103" s="1016"/>
      <c r="BK103" s="1016"/>
      <c r="BL103" s="1016"/>
      <c r="BM103" s="1016"/>
      <c r="BN103" s="1016"/>
      <c r="BO103" s="1016"/>
      <c r="BP103" s="1016"/>
      <c r="BQ103" s="1016"/>
      <c r="BR103" s="1016"/>
      <c r="BS103" s="1016"/>
      <c r="BT103" s="1016"/>
      <c r="BU103" s="1016"/>
      <c r="BV103" s="787"/>
      <c r="BX103" s="787"/>
      <c r="BY103" s="787"/>
      <c r="BZ103" s="787"/>
      <c r="CA103" s="787"/>
      <c r="CB103" s="797"/>
      <c r="CC103" s="787"/>
    </row>
    <row r="104" spans="1:81" x14ac:dyDescent="0.4">
      <c r="B104" s="793"/>
      <c r="C104" s="1020" t="s">
        <v>252</v>
      </c>
      <c r="D104" s="1020"/>
      <c r="E104" s="1020"/>
      <c r="F104" s="1020"/>
      <c r="G104" s="1020"/>
      <c r="H104" s="1020"/>
      <c r="I104" s="1020"/>
      <c r="J104" s="1020"/>
      <c r="K104" s="1020"/>
      <c r="L104" s="1020"/>
      <c r="M104" s="1020"/>
      <c r="N104" s="1020"/>
      <c r="O104" s="1020"/>
      <c r="P104" s="1020"/>
      <c r="Q104" s="1020"/>
      <c r="R104" s="1020"/>
      <c r="S104" s="1020"/>
      <c r="T104" s="1020"/>
      <c r="U104" s="1020"/>
      <c r="V104" s="1020"/>
      <c r="W104" s="1020"/>
      <c r="X104" s="1020"/>
      <c r="Y104" s="1020"/>
      <c r="Z104" s="1020"/>
      <c r="AA104" s="1020"/>
      <c r="AB104" s="787"/>
      <c r="AC104" s="1020" t="s">
        <v>253</v>
      </c>
      <c r="AD104" s="1020"/>
      <c r="AE104" s="1020"/>
      <c r="AF104" s="1020"/>
      <c r="AG104" s="1020"/>
      <c r="AH104" s="1020"/>
      <c r="AI104" s="1020"/>
      <c r="AJ104" s="1020"/>
      <c r="AK104" s="1020"/>
      <c r="AL104" s="1020"/>
      <c r="AM104" s="1020"/>
      <c r="AN104" s="1020"/>
      <c r="AO104" s="1020"/>
      <c r="AP104" s="1020"/>
      <c r="AQ104" s="1020"/>
      <c r="AR104" s="1020"/>
      <c r="AS104" s="1020"/>
      <c r="AT104" s="1020"/>
      <c r="AU104" s="1020"/>
      <c r="AV104" s="1020"/>
      <c r="AW104" s="1020"/>
      <c r="AX104" s="1020"/>
      <c r="AY104" s="1020"/>
      <c r="AZ104" s="1020"/>
      <c r="BA104" s="1020"/>
      <c r="BB104" s="787"/>
      <c r="BC104" s="1020" t="s">
        <v>254</v>
      </c>
      <c r="BD104" s="1020"/>
      <c r="BE104" s="1020"/>
      <c r="BF104" s="1020"/>
      <c r="BG104" s="1020"/>
      <c r="BH104" s="1020"/>
      <c r="BI104" s="1020"/>
      <c r="BJ104" s="1020"/>
      <c r="BK104" s="1020"/>
      <c r="BL104" s="1020"/>
      <c r="BM104" s="1020"/>
      <c r="BN104" s="1020"/>
      <c r="BO104" s="1020"/>
      <c r="BP104" s="1020"/>
      <c r="BQ104" s="1020"/>
      <c r="BR104" s="1020"/>
      <c r="BS104" s="1020"/>
      <c r="BT104" s="1020"/>
      <c r="BU104" s="1020"/>
      <c r="BV104" s="1020"/>
      <c r="BW104" s="1020"/>
      <c r="BX104" s="1020"/>
      <c r="BY104" s="1020"/>
      <c r="BZ104" s="1020"/>
      <c r="CA104" s="1020"/>
      <c r="CB104" s="797"/>
    </row>
    <row r="105" spans="1:81" x14ac:dyDescent="0.4">
      <c r="B105" s="793"/>
      <c r="C105" s="866"/>
      <c r="D105" s="866"/>
      <c r="E105" s="866"/>
      <c r="F105" s="866"/>
      <c r="G105" s="866"/>
      <c r="H105" s="866"/>
      <c r="I105" s="866"/>
      <c r="J105" s="866"/>
      <c r="K105" s="866"/>
      <c r="L105" s="866"/>
      <c r="M105" s="866"/>
      <c r="N105" s="866"/>
      <c r="O105" s="866"/>
      <c r="P105" s="866"/>
      <c r="Q105" s="866"/>
      <c r="R105" s="866"/>
      <c r="S105" s="866"/>
      <c r="T105" s="866"/>
      <c r="U105" s="866"/>
      <c r="V105" s="866"/>
      <c r="W105" s="866"/>
      <c r="X105" s="866"/>
      <c r="Y105" s="866"/>
      <c r="Z105" s="866"/>
      <c r="AA105" s="866"/>
      <c r="AB105" s="787"/>
      <c r="AC105" s="862"/>
      <c r="AD105" s="863"/>
      <c r="AE105" s="863"/>
      <c r="AF105" s="863"/>
      <c r="AG105" s="863"/>
      <c r="AH105" s="863"/>
      <c r="AI105" s="863"/>
      <c r="AJ105" s="863"/>
      <c r="AK105" s="863"/>
      <c r="AL105" s="863"/>
      <c r="AM105" s="863"/>
      <c r="AN105" s="863"/>
      <c r="AO105" s="863"/>
      <c r="AP105" s="863"/>
      <c r="AQ105" s="863"/>
      <c r="AR105" s="863"/>
      <c r="AS105" s="863"/>
      <c r="AT105" s="863"/>
      <c r="AU105" s="863"/>
      <c r="AV105" s="863"/>
      <c r="AW105" s="863"/>
      <c r="AX105" s="863"/>
      <c r="AY105" s="863"/>
      <c r="AZ105" s="863"/>
      <c r="BA105" s="864"/>
      <c r="BB105" s="787"/>
      <c r="BC105" s="862"/>
      <c r="BD105" s="863"/>
      <c r="BE105" s="863"/>
      <c r="BF105" s="863"/>
      <c r="BG105" s="863"/>
      <c r="BH105" s="863"/>
      <c r="BI105" s="863"/>
      <c r="BJ105" s="863"/>
      <c r="BK105" s="863"/>
      <c r="BL105" s="863"/>
      <c r="BM105" s="863"/>
      <c r="BN105" s="863"/>
      <c r="BO105" s="863"/>
      <c r="BP105" s="863"/>
      <c r="BQ105" s="863"/>
      <c r="BR105" s="863"/>
      <c r="BS105" s="863"/>
      <c r="BT105" s="863"/>
      <c r="BU105" s="863"/>
      <c r="BV105" s="863"/>
      <c r="BW105" s="863"/>
      <c r="BX105" s="863"/>
      <c r="BY105" s="863"/>
      <c r="BZ105" s="863"/>
      <c r="CA105" s="864"/>
      <c r="CB105" s="797"/>
    </row>
    <row r="106" spans="1:81" x14ac:dyDescent="0.4">
      <c r="B106" s="793"/>
      <c r="C106" s="866"/>
      <c r="D106" s="866"/>
      <c r="E106" s="866"/>
      <c r="F106" s="866"/>
      <c r="G106" s="866"/>
      <c r="H106" s="866"/>
      <c r="I106" s="866"/>
      <c r="J106" s="866"/>
      <c r="K106" s="866"/>
      <c r="L106" s="866"/>
      <c r="M106" s="866"/>
      <c r="N106" s="866"/>
      <c r="O106" s="866"/>
      <c r="P106" s="866"/>
      <c r="Q106" s="866"/>
      <c r="R106" s="866"/>
      <c r="S106" s="866"/>
      <c r="T106" s="866"/>
      <c r="U106" s="866"/>
      <c r="V106" s="866"/>
      <c r="W106" s="866"/>
      <c r="X106" s="866"/>
      <c r="Y106" s="866"/>
      <c r="Z106" s="866"/>
      <c r="AA106" s="866"/>
      <c r="AB106" s="787"/>
      <c r="AC106" s="1012"/>
      <c r="AD106" s="1013"/>
      <c r="AE106" s="1013"/>
      <c r="AF106" s="1013"/>
      <c r="AG106" s="1013"/>
      <c r="AH106" s="1013"/>
      <c r="AI106" s="1013"/>
      <c r="AJ106" s="1013"/>
      <c r="AK106" s="1013"/>
      <c r="AL106" s="1013"/>
      <c r="AM106" s="1013"/>
      <c r="AN106" s="1013"/>
      <c r="AO106" s="1013"/>
      <c r="AP106" s="1013"/>
      <c r="AQ106" s="1013"/>
      <c r="AR106" s="1013"/>
      <c r="AS106" s="1013"/>
      <c r="AT106" s="1013"/>
      <c r="AU106" s="1013"/>
      <c r="AV106" s="1013"/>
      <c r="AW106" s="1013"/>
      <c r="AX106" s="1013"/>
      <c r="AY106" s="1013"/>
      <c r="AZ106" s="1013"/>
      <c r="BA106" s="1014"/>
      <c r="BB106" s="787"/>
      <c r="BC106" s="1012"/>
      <c r="BD106" s="1013"/>
      <c r="BE106" s="1013"/>
      <c r="BF106" s="1013"/>
      <c r="BG106" s="1013"/>
      <c r="BH106" s="1013"/>
      <c r="BI106" s="1013"/>
      <c r="BJ106" s="1013"/>
      <c r="BK106" s="1013"/>
      <c r="BL106" s="1013"/>
      <c r="BM106" s="1013"/>
      <c r="BN106" s="1013"/>
      <c r="BO106" s="1013"/>
      <c r="BP106" s="1013"/>
      <c r="BQ106" s="1013"/>
      <c r="BR106" s="1013"/>
      <c r="BS106" s="1013"/>
      <c r="BT106" s="1013"/>
      <c r="BU106" s="1013"/>
      <c r="BV106" s="1013"/>
      <c r="BW106" s="1013"/>
      <c r="BX106" s="1013"/>
      <c r="BY106" s="1013"/>
      <c r="BZ106" s="1013"/>
      <c r="CA106" s="1014"/>
      <c r="CB106" s="797"/>
    </row>
    <row r="107" spans="1:81" x14ac:dyDescent="0.4">
      <c r="B107" s="793"/>
      <c r="C107" s="866"/>
      <c r="D107" s="866"/>
      <c r="E107" s="866"/>
      <c r="F107" s="866"/>
      <c r="G107" s="866"/>
      <c r="H107" s="866"/>
      <c r="I107" s="866"/>
      <c r="J107" s="866"/>
      <c r="K107" s="866"/>
      <c r="L107" s="866"/>
      <c r="M107" s="866"/>
      <c r="N107" s="866"/>
      <c r="O107" s="866"/>
      <c r="P107" s="866"/>
      <c r="Q107" s="866"/>
      <c r="R107" s="866"/>
      <c r="S107" s="866"/>
      <c r="T107" s="866"/>
      <c r="U107" s="866"/>
      <c r="V107" s="866"/>
      <c r="W107" s="866"/>
      <c r="X107" s="866"/>
      <c r="Y107" s="866"/>
      <c r="Z107" s="866"/>
      <c r="AA107" s="866"/>
      <c r="AB107" s="787"/>
      <c r="AC107" s="869"/>
      <c r="AD107" s="870"/>
      <c r="AE107" s="870"/>
      <c r="AF107" s="870"/>
      <c r="AG107" s="870"/>
      <c r="AH107" s="870"/>
      <c r="AI107" s="870"/>
      <c r="AJ107" s="870"/>
      <c r="AK107" s="870"/>
      <c r="AL107" s="870"/>
      <c r="AM107" s="870"/>
      <c r="AN107" s="870"/>
      <c r="AO107" s="870"/>
      <c r="AP107" s="870"/>
      <c r="AQ107" s="870"/>
      <c r="AR107" s="870"/>
      <c r="AS107" s="870"/>
      <c r="AT107" s="870"/>
      <c r="AU107" s="870"/>
      <c r="AV107" s="870"/>
      <c r="AW107" s="870"/>
      <c r="AX107" s="870"/>
      <c r="AY107" s="870"/>
      <c r="AZ107" s="870"/>
      <c r="BA107" s="871"/>
      <c r="BB107" s="787"/>
      <c r="BC107" s="869"/>
      <c r="BD107" s="870"/>
      <c r="BE107" s="870"/>
      <c r="BF107" s="870"/>
      <c r="BG107" s="870"/>
      <c r="BH107" s="870"/>
      <c r="BI107" s="870"/>
      <c r="BJ107" s="870"/>
      <c r="BK107" s="870"/>
      <c r="BL107" s="870"/>
      <c r="BM107" s="870"/>
      <c r="BN107" s="870"/>
      <c r="BO107" s="870"/>
      <c r="BP107" s="870"/>
      <c r="BQ107" s="870"/>
      <c r="BR107" s="870"/>
      <c r="BS107" s="870"/>
      <c r="BT107" s="870"/>
      <c r="BU107" s="870"/>
      <c r="BV107" s="870"/>
      <c r="BW107" s="870"/>
      <c r="BX107" s="870"/>
      <c r="BY107" s="870"/>
      <c r="BZ107" s="870"/>
      <c r="CA107" s="871"/>
      <c r="CB107" s="797"/>
    </row>
    <row r="108" spans="1:81" x14ac:dyDescent="0.4">
      <c r="B108" s="793"/>
      <c r="C108" s="787" t="s">
        <v>255</v>
      </c>
      <c r="D108" s="787"/>
      <c r="E108" s="787"/>
      <c r="F108" s="787"/>
      <c r="G108" s="787"/>
      <c r="H108" s="787"/>
      <c r="I108" s="787"/>
      <c r="J108" s="787"/>
      <c r="K108" s="787"/>
      <c r="L108" s="787"/>
      <c r="M108" s="787"/>
      <c r="N108" s="787"/>
      <c r="O108" s="787"/>
      <c r="P108" s="787"/>
      <c r="Q108" s="787"/>
      <c r="R108" s="787"/>
      <c r="S108" s="787"/>
      <c r="T108" s="787"/>
      <c r="U108" s="787"/>
      <c r="V108" s="787"/>
      <c r="W108" s="787"/>
      <c r="X108" s="787"/>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7"/>
      <c r="AY108" s="787"/>
      <c r="AZ108" s="787"/>
      <c r="BA108" s="787"/>
      <c r="BB108" s="787"/>
      <c r="BC108" s="787"/>
      <c r="BD108" s="787"/>
      <c r="BE108" s="787"/>
      <c r="BF108" s="787"/>
      <c r="BG108" s="787"/>
      <c r="BH108" s="787"/>
      <c r="BI108" s="787"/>
      <c r="BJ108" s="787"/>
      <c r="BK108" s="787"/>
      <c r="BL108" s="787"/>
      <c r="BM108" s="787"/>
      <c r="BN108" s="787"/>
      <c r="BO108" s="787"/>
      <c r="BP108" s="787"/>
      <c r="BQ108" s="787"/>
      <c r="BR108" s="787"/>
      <c r="BS108" s="787"/>
      <c r="BT108" s="787"/>
      <c r="BU108" s="787"/>
      <c r="BV108" s="787"/>
      <c r="BX108" s="787"/>
      <c r="BY108" s="787"/>
      <c r="BZ108" s="787"/>
      <c r="CA108" s="787"/>
      <c r="CB108" s="797"/>
    </row>
    <row r="109" spans="1:81" x14ac:dyDescent="0.4">
      <c r="B109" s="793"/>
      <c r="C109" s="1021" t="s">
        <v>462</v>
      </c>
      <c r="D109" s="1021"/>
      <c r="E109" s="1021"/>
      <c r="F109" s="1021"/>
      <c r="G109" s="1021"/>
      <c r="H109" s="1021"/>
      <c r="I109" s="1021"/>
      <c r="J109" s="1021"/>
      <c r="K109" s="1021"/>
      <c r="L109" s="1021"/>
      <c r="M109" s="1021"/>
      <c r="N109" s="1021"/>
      <c r="O109" s="1021"/>
      <c r="P109" s="1021"/>
      <c r="Q109" s="1021"/>
      <c r="R109" s="1021"/>
      <c r="S109" s="1021"/>
      <c r="T109" s="1021"/>
      <c r="U109" s="1021"/>
      <c r="V109" s="1021"/>
      <c r="W109" s="1021"/>
      <c r="X109" s="1021"/>
      <c r="Y109" s="1021"/>
      <c r="Z109" s="1021"/>
      <c r="AA109" s="1021"/>
      <c r="AB109" s="1021"/>
      <c r="AC109" s="1021"/>
      <c r="AD109" s="1021"/>
      <c r="AE109" s="1021"/>
      <c r="AF109" s="1021"/>
      <c r="AG109" s="1021"/>
      <c r="AH109" s="1021"/>
      <c r="AI109" s="1021"/>
      <c r="AJ109" s="1021"/>
      <c r="AK109" s="1021"/>
      <c r="AL109" s="1021"/>
      <c r="AM109" s="1021"/>
      <c r="AN109" s="1021"/>
      <c r="AO109" s="1021"/>
      <c r="AP109" s="1021"/>
      <c r="AQ109" s="1021"/>
      <c r="AR109" s="1021"/>
      <c r="AS109" s="1021"/>
      <c r="AT109" s="1021"/>
      <c r="AU109" s="1021"/>
      <c r="AV109" s="1021"/>
      <c r="AW109" s="1021"/>
      <c r="AX109" s="1021"/>
      <c r="AY109" s="1021"/>
      <c r="AZ109" s="1021"/>
      <c r="BA109" s="1021"/>
      <c r="BB109" s="1021"/>
      <c r="BC109" s="1021"/>
      <c r="BD109" s="1021"/>
      <c r="BE109" s="1021"/>
      <c r="BF109" s="1021"/>
      <c r="BG109" s="1021"/>
      <c r="BH109" s="1021"/>
      <c r="BI109" s="1021"/>
      <c r="BJ109" s="1021"/>
      <c r="BK109" s="1021"/>
      <c r="BL109" s="1021"/>
      <c r="BM109" s="1021"/>
      <c r="BN109" s="1021"/>
      <c r="BO109" s="1021"/>
      <c r="BP109" s="1021"/>
      <c r="BQ109" s="1021"/>
      <c r="BR109" s="1021"/>
      <c r="BS109" s="1021"/>
      <c r="BT109" s="1021"/>
      <c r="BU109" s="1021"/>
      <c r="BV109" s="1021"/>
      <c r="BW109" s="1021"/>
      <c r="BX109" s="1021"/>
      <c r="BY109" s="1021"/>
      <c r="BZ109" s="1021"/>
      <c r="CA109" s="1021"/>
      <c r="CB109" s="797"/>
    </row>
    <row r="110" spans="1:81" ht="4.5" customHeight="1" thickBot="1" x14ac:dyDescent="0.45">
      <c r="B110" s="804"/>
      <c r="C110" s="806"/>
      <c r="D110" s="806"/>
      <c r="E110" s="806"/>
      <c r="F110" s="806"/>
      <c r="G110" s="806"/>
      <c r="H110" s="806"/>
      <c r="I110" s="806"/>
      <c r="J110" s="806"/>
      <c r="K110" s="806"/>
      <c r="L110" s="806"/>
      <c r="M110" s="806"/>
      <c r="N110" s="806"/>
      <c r="O110" s="806"/>
      <c r="P110" s="806"/>
      <c r="Q110" s="806"/>
      <c r="R110" s="806"/>
      <c r="S110" s="806"/>
      <c r="T110" s="806"/>
      <c r="U110" s="806"/>
      <c r="V110" s="806"/>
      <c r="W110" s="806"/>
      <c r="X110" s="806"/>
      <c r="Y110" s="806"/>
      <c r="Z110" s="806"/>
      <c r="AA110" s="806"/>
      <c r="AB110" s="806"/>
      <c r="AC110" s="806"/>
      <c r="AD110" s="806"/>
      <c r="AE110" s="806"/>
      <c r="AF110" s="806"/>
      <c r="AG110" s="806"/>
      <c r="AH110" s="806"/>
      <c r="AI110" s="806"/>
      <c r="AJ110" s="806"/>
      <c r="AK110" s="806"/>
      <c r="AL110" s="806"/>
      <c r="AM110" s="806"/>
      <c r="AN110" s="806"/>
      <c r="AO110" s="806"/>
      <c r="AP110" s="806"/>
      <c r="AQ110" s="806"/>
      <c r="AR110" s="806"/>
      <c r="AS110" s="806"/>
      <c r="AT110" s="806"/>
      <c r="AU110" s="806"/>
      <c r="AV110" s="806"/>
      <c r="AW110" s="806"/>
      <c r="AX110" s="806"/>
      <c r="AY110" s="806"/>
      <c r="AZ110" s="806"/>
      <c r="BA110" s="806"/>
      <c r="BB110" s="806"/>
      <c r="BC110" s="806"/>
      <c r="BD110" s="806"/>
      <c r="BE110" s="806"/>
      <c r="BF110" s="806"/>
      <c r="BG110" s="806"/>
      <c r="BH110" s="806"/>
      <c r="BI110" s="806"/>
      <c r="BJ110" s="806"/>
      <c r="BK110" s="806"/>
      <c r="BL110" s="806"/>
      <c r="BM110" s="806"/>
      <c r="BN110" s="806"/>
      <c r="BO110" s="806"/>
      <c r="BP110" s="806"/>
      <c r="BQ110" s="806"/>
      <c r="BR110" s="806"/>
      <c r="BS110" s="806"/>
      <c r="BT110" s="806"/>
      <c r="BU110" s="806"/>
      <c r="BV110" s="806"/>
      <c r="BW110" s="806"/>
      <c r="BX110" s="806"/>
      <c r="BY110" s="806"/>
      <c r="BZ110" s="806"/>
      <c r="CA110" s="806"/>
      <c r="CB110" s="807"/>
    </row>
    <row r="111" spans="1:81" ht="4.5" customHeight="1" x14ac:dyDescent="0.4">
      <c r="BE111" s="783"/>
      <c r="BF111" s="783"/>
      <c r="BG111" s="783"/>
    </row>
  </sheetData>
  <mergeCells count="183">
    <mergeCell ref="C104:AA104"/>
    <mergeCell ref="AC104:BA104"/>
    <mergeCell ref="BC104:CA104"/>
    <mergeCell ref="C105:AA107"/>
    <mergeCell ref="AC105:BA107"/>
    <mergeCell ref="BC105:CA107"/>
    <mergeCell ref="BY92:CA100"/>
    <mergeCell ref="AA95:AF97"/>
    <mergeCell ref="AG95:BQ97"/>
    <mergeCell ref="AA98:AF100"/>
    <mergeCell ref="AG98:BQ100"/>
    <mergeCell ref="BR101:BX102"/>
    <mergeCell ref="BY101:CA102"/>
    <mergeCell ref="C92:D100"/>
    <mergeCell ref="E92:V100"/>
    <mergeCell ref="W92:Z100"/>
    <mergeCell ref="AA92:AF94"/>
    <mergeCell ref="AG92:BQ94"/>
    <mergeCell ref="BR92:BX100"/>
    <mergeCell ref="BR83:BX91"/>
    <mergeCell ref="BY83:CA91"/>
    <mergeCell ref="AA86:AF88"/>
    <mergeCell ref="AG86:BQ88"/>
    <mergeCell ref="AA89:AF91"/>
    <mergeCell ref="AG89:BQ91"/>
    <mergeCell ref="BY74:CA82"/>
    <mergeCell ref="AA77:AF79"/>
    <mergeCell ref="AG77:BQ79"/>
    <mergeCell ref="AA80:AF82"/>
    <mergeCell ref="AG80:BQ82"/>
    <mergeCell ref="C83:D91"/>
    <mergeCell ref="E83:V91"/>
    <mergeCell ref="W83:Z91"/>
    <mergeCell ref="AA83:AF85"/>
    <mergeCell ref="AG83:BQ85"/>
    <mergeCell ref="C74:D82"/>
    <mergeCell ref="E74:V82"/>
    <mergeCell ref="W74:Z82"/>
    <mergeCell ref="AA74:AF76"/>
    <mergeCell ref="AG74:BQ76"/>
    <mergeCell ref="BR74:BX82"/>
    <mergeCell ref="BR65:BX73"/>
    <mergeCell ref="BY65:CA73"/>
    <mergeCell ref="AA68:AF70"/>
    <mergeCell ref="AG68:BQ70"/>
    <mergeCell ref="AA71:AF73"/>
    <mergeCell ref="AG71:BQ73"/>
    <mergeCell ref="AG59:BQ61"/>
    <mergeCell ref="AA62:AF64"/>
    <mergeCell ref="AG62:BQ64"/>
    <mergeCell ref="C65:D73"/>
    <mergeCell ref="E65:V73"/>
    <mergeCell ref="W65:Z73"/>
    <mergeCell ref="AA65:AF67"/>
    <mergeCell ref="AG65:BQ67"/>
    <mergeCell ref="BR55:BX55"/>
    <mergeCell ref="BY55:CA55"/>
    <mergeCell ref="C56:D64"/>
    <mergeCell ref="E56:V64"/>
    <mergeCell ref="W56:Z64"/>
    <mergeCell ref="AA56:AF58"/>
    <mergeCell ref="AG56:BQ58"/>
    <mergeCell ref="BR56:BX64"/>
    <mergeCell ref="BY56:CA64"/>
    <mergeCell ref="AA59:AF61"/>
    <mergeCell ref="AC46:AR47"/>
    <mergeCell ref="C48:H49"/>
    <mergeCell ref="I48:L49"/>
    <mergeCell ref="M48:P49"/>
    <mergeCell ref="C55:D55"/>
    <mergeCell ref="E55:V55"/>
    <mergeCell ref="W55:Z55"/>
    <mergeCell ref="AA55:AF55"/>
    <mergeCell ref="AG55:BQ55"/>
    <mergeCell ref="AT43:CA49"/>
    <mergeCell ref="C44:H45"/>
    <mergeCell ref="I44:L45"/>
    <mergeCell ref="M44:P45"/>
    <mergeCell ref="Q44:AB45"/>
    <mergeCell ref="AC44:AR45"/>
    <mergeCell ref="C46:H47"/>
    <mergeCell ref="I46:L47"/>
    <mergeCell ref="M46:P47"/>
    <mergeCell ref="Q46:AB47"/>
    <mergeCell ref="AC38:AR39"/>
    <mergeCell ref="C40:H43"/>
    <mergeCell ref="I40:L43"/>
    <mergeCell ref="M40:P43"/>
    <mergeCell ref="Q40:AB43"/>
    <mergeCell ref="AC40:AR43"/>
    <mergeCell ref="I37:L37"/>
    <mergeCell ref="M37:P37"/>
    <mergeCell ref="Q37:AB37"/>
    <mergeCell ref="C38:H39"/>
    <mergeCell ref="I38:L39"/>
    <mergeCell ref="M38:P39"/>
    <mergeCell ref="Q38:AB39"/>
    <mergeCell ref="C35:H35"/>
    <mergeCell ref="I35:L35"/>
    <mergeCell ref="M35:P35"/>
    <mergeCell ref="Q35:AB35"/>
    <mergeCell ref="AT35:CA41"/>
    <mergeCell ref="C36:H36"/>
    <mergeCell ref="I36:L36"/>
    <mergeCell ref="M36:P36"/>
    <mergeCell ref="Q36:AB36"/>
    <mergeCell ref="C37:H37"/>
    <mergeCell ref="C33:H33"/>
    <mergeCell ref="I33:L33"/>
    <mergeCell ref="M33:P33"/>
    <mergeCell ref="Q33:AB33"/>
    <mergeCell ref="C34:H34"/>
    <mergeCell ref="I34:L34"/>
    <mergeCell ref="M34:P34"/>
    <mergeCell ref="Q34:AB34"/>
    <mergeCell ref="I31:L31"/>
    <mergeCell ref="M31:P31"/>
    <mergeCell ref="Q31:AB31"/>
    <mergeCell ref="C32:H32"/>
    <mergeCell ref="I32:L32"/>
    <mergeCell ref="M32:P32"/>
    <mergeCell ref="Q32:AB32"/>
    <mergeCell ref="C29:H29"/>
    <mergeCell ref="I29:L29"/>
    <mergeCell ref="M29:P29"/>
    <mergeCell ref="Q29:AB29"/>
    <mergeCell ref="AC29:AR37"/>
    <mergeCell ref="C30:H30"/>
    <mergeCell ref="I30:L30"/>
    <mergeCell ref="M30:P30"/>
    <mergeCell ref="Q30:AB30"/>
    <mergeCell ref="C31:H31"/>
    <mergeCell ref="C27:H27"/>
    <mergeCell ref="I27:L27"/>
    <mergeCell ref="M27:P27"/>
    <mergeCell ref="Q27:AB27"/>
    <mergeCell ref="AC27:AR28"/>
    <mergeCell ref="AT27:CA33"/>
    <mergeCell ref="C28:H28"/>
    <mergeCell ref="I28:L28"/>
    <mergeCell ref="M28:P28"/>
    <mergeCell ref="Q28:AB28"/>
    <mergeCell ref="C22:H22"/>
    <mergeCell ref="I22:J22"/>
    <mergeCell ref="K22:AN22"/>
    <mergeCell ref="C26:H26"/>
    <mergeCell ref="I26:L26"/>
    <mergeCell ref="M26:P26"/>
    <mergeCell ref="Q26:AB26"/>
    <mergeCell ref="AC26:AR26"/>
    <mergeCell ref="C18:H19"/>
    <mergeCell ref="I18:J19"/>
    <mergeCell ref="K18:AN19"/>
    <mergeCell ref="AP19:BZ21"/>
    <mergeCell ref="C20:H21"/>
    <mergeCell ref="I20:J21"/>
    <mergeCell ref="K20:AN21"/>
    <mergeCell ref="AJ8:AN10"/>
    <mergeCell ref="C11:H15"/>
    <mergeCell ref="I11:J15"/>
    <mergeCell ref="K11:AI15"/>
    <mergeCell ref="AJ11:AN15"/>
    <mergeCell ref="AP11:BZ13"/>
    <mergeCell ref="AP15:BZ17"/>
    <mergeCell ref="C16:H17"/>
    <mergeCell ref="I16:J17"/>
    <mergeCell ref="K16:AN17"/>
    <mergeCell ref="BS2:BT2"/>
    <mergeCell ref="I6:J6"/>
    <mergeCell ref="K6:AN6"/>
    <mergeCell ref="C7:H7"/>
    <mergeCell ref="I7:J7"/>
    <mergeCell ref="K7:AN7"/>
    <mergeCell ref="AP7:BZ9"/>
    <mergeCell ref="C8:H10"/>
    <mergeCell ref="I8:J10"/>
    <mergeCell ref="K8:AI10"/>
    <mergeCell ref="AN2:AR2"/>
    <mergeCell ref="AS2:AT2"/>
    <mergeCell ref="AU2:AV2"/>
    <mergeCell ref="AX2:AY2"/>
    <mergeCell ref="BE2:BF2"/>
    <mergeCell ref="BN2:BQ2"/>
  </mergeCells>
  <phoneticPr fontId="6"/>
  <printOptions horizontalCentered="1"/>
  <pageMargins left="0.23622047244094491" right="0.23622047244094491" top="0.55118110236220474" bottom="0.35433070866141736" header="0.31496062992125984" footer="0.31496062992125984"/>
  <pageSetup paperSize="9" scale="52" orientation="portrait" r:id="rId1"/>
  <headerFooter>
    <oddHeader>&amp;L&amp;"ＭＳ 明朝,標準"&amp;12別紙様式２－２－２</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
  <sheetViews>
    <sheetView view="pageBreakPreview" zoomScale="60" zoomScaleNormal="100" workbookViewId="0">
      <selection activeCell="BB34" sqref="BB34"/>
    </sheetView>
  </sheetViews>
  <sheetFormatPr defaultRowHeight="13.5" x14ac:dyDescent="0.15"/>
  <cols>
    <col min="1" max="47" width="2.75" style="1024" customWidth="1"/>
    <col min="48" max="16384" width="9" style="1024"/>
  </cols>
  <sheetData>
    <row r="1" spans="1:35" ht="14.25" x14ac:dyDescent="0.15">
      <c r="A1" s="1022" t="s">
        <v>463</v>
      </c>
      <c r="B1" s="1022"/>
      <c r="C1" s="1022"/>
      <c r="D1" s="1022"/>
      <c r="E1" s="1022"/>
      <c r="F1" s="1022"/>
      <c r="G1" s="1022"/>
      <c r="H1" s="1023"/>
      <c r="I1" s="1023"/>
      <c r="J1" s="1023"/>
      <c r="K1" s="1023"/>
      <c r="L1" s="1023"/>
      <c r="M1" s="1023"/>
      <c r="N1" s="1023"/>
      <c r="O1" s="1023"/>
      <c r="P1" s="1023"/>
      <c r="Q1" s="1023"/>
      <c r="R1" s="1023"/>
      <c r="S1" s="1023"/>
      <c r="T1" s="1023"/>
      <c r="U1" s="1023"/>
      <c r="V1" s="1023"/>
      <c r="W1" s="1023"/>
      <c r="X1" s="1023"/>
      <c r="Y1" s="1023"/>
      <c r="Z1" s="1023"/>
      <c r="AA1" s="1023"/>
      <c r="AB1" s="1023"/>
      <c r="AC1" s="1023"/>
      <c r="AD1" s="1023"/>
      <c r="AE1" s="1023"/>
      <c r="AF1" s="1023"/>
      <c r="AG1" s="1023"/>
      <c r="AH1" s="1023"/>
      <c r="AI1" s="1023"/>
    </row>
    <row r="2" spans="1:35" ht="18.75" x14ac:dyDescent="0.2">
      <c r="A2" s="1025" t="s">
        <v>464</v>
      </c>
      <c r="B2" s="1025"/>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c r="AG2" s="1025"/>
      <c r="AH2" s="1025"/>
      <c r="AI2" s="1025"/>
    </row>
    <row r="3" spans="1:35" ht="6" customHeight="1" x14ac:dyDescent="0.15">
      <c r="A3" s="1026"/>
      <c r="B3" s="1026"/>
      <c r="C3" s="1026"/>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row>
    <row r="4" spans="1:35" x14ac:dyDescent="0.15">
      <c r="A4" s="1023"/>
      <c r="B4" s="1027" t="s">
        <v>465</v>
      </c>
      <c r="C4" s="1027"/>
      <c r="D4" s="1027"/>
      <c r="E4" s="1027"/>
      <c r="F4" s="1027"/>
      <c r="G4" s="1027"/>
      <c r="H4" s="1027"/>
      <c r="I4" s="1027"/>
      <c r="J4" s="1027"/>
      <c r="K4" s="1027"/>
      <c r="L4" s="1027"/>
      <c r="M4" s="1027"/>
      <c r="N4" s="1027"/>
      <c r="O4" s="1023"/>
      <c r="P4" s="1023"/>
      <c r="Q4" s="1023"/>
      <c r="R4" s="1023"/>
      <c r="S4" s="1023"/>
      <c r="T4" s="1023"/>
      <c r="U4" s="1023"/>
      <c r="V4" s="1028"/>
      <c r="W4" s="1027" t="s">
        <v>466</v>
      </c>
      <c r="X4" s="1027"/>
      <c r="Y4" s="1027"/>
      <c r="Z4" s="1027"/>
      <c r="AA4" s="1027"/>
      <c r="AB4" s="1027"/>
      <c r="AC4" s="1027" t="s">
        <v>115</v>
      </c>
      <c r="AD4" s="1027"/>
      <c r="AE4" s="1027"/>
      <c r="AF4" s="1027" t="s">
        <v>116</v>
      </c>
      <c r="AG4" s="1027"/>
      <c r="AH4" s="1027"/>
      <c r="AI4" s="1027" t="s">
        <v>117</v>
      </c>
    </row>
    <row r="5" spans="1:35" ht="7.5" customHeight="1" x14ac:dyDescent="0.15">
      <c r="A5" s="1023"/>
      <c r="B5" s="1023"/>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c r="AH5" s="1023"/>
      <c r="AI5" s="1023"/>
    </row>
    <row r="6" spans="1:35" x14ac:dyDescent="0.15">
      <c r="A6" s="1023"/>
      <c r="B6" s="1027" t="s">
        <v>467</v>
      </c>
      <c r="C6" s="1027"/>
      <c r="D6" s="1027"/>
      <c r="E6" s="1027"/>
      <c r="F6" s="1027" t="s">
        <v>468</v>
      </c>
      <c r="G6" s="1027"/>
      <c r="H6" s="1027"/>
      <c r="I6" s="1027" t="s">
        <v>116</v>
      </c>
      <c r="J6" s="1027"/>
      <c r="K6" s="1027"/>
      <c r="L6" s="1027" t="s">
        <v>117</v>
      </c>
      <c r="M6" s="1023"/>
      <c r="N6" s="1027" t="s">
        <v>469</v>
      </c>
      <c r="O6" s="1027"/>
      <c r="P6" s="1027"/>
      <c r="Q6" s="1027"/>
      <c r="R6" s="1027"/>
      <c r="S6" s="1027"/>
      <c r="T6" s="1027"/>
      <c r="U6" s="1023"/>
      <c r="V6" s="1027" t="s">
        <v>470</v>
      </c>
      <c r="W6" s="1027"/>
      <c r="X6" s="1027"/>
      <c r="Y6" s="1027" t="s">
        <v>471</v>
      </c>
      <c r="Z6" s="1027"/>
      <c r="AA6" s="1027"/>
      <c r="AB6" s="1027"/>
      <c r="AC6" s="1027"/>
      <c r="AD6" s="1023"/>
      <c r="AE6" s="1027" t="s">
        <v>472</v>
      </c>
      <c r="AF6" s="1027"/>
      <c r="AG6" s="1027"/>
      <c r="AH6" s="1027"/>
      <c r="AI6" s="1027"/>
    </row>
    <row r="7" spans="1:35" ht="6" customHeight="1" x14ac:dyDescent="0.15">
      <c r="A7" s="1023"/>
      <c r="B7" s="1023"/>
      <c r="C7" s="1023"/>
      <c r="D7" s="1023"/>
      <c r="E7" s="1023"/>
      <c r="F7" s="1023"/>
      <c r="G7" s="1023"/>
      <c r="H7" s="1023"/>
      <c r="I7" s="1023"/>
      <c r="J7" s="1023"/>
      <c r="K7" s="1023"/>
      <c r="L7" s="1023"/>
      <c r="M7" s="1023"/>
      <c r="N7" s="1023"/>
      <c r="O7" s="1023"/>
      <c r="P7" s="1023"/>
      <c r="Q7" s="1023"/>
      <c r="R7" s="1023"/>
      <c r="S7" s="1023"/>
      <c r="T7" s="1023"/>
      <c r="U7" s="1023"/>
      <c r="V7" s="1023"/>
      <c r="W7" s="1023"/>
      <c r="X7" s="1023"/>
      <c r="Y7" s="1023"/>
      <c r="Z7" s="1023"/>
      <c r="AA7" s="1023"/>
      <c r="AB7" s="1023"/>
      <c r="AC7" s="1023"/>
      <c r="AD7" s="1023"/>
      <c r="AE7" s="1023"/>
      <c r="AF7" s="1023"/>
      <c r="AG7" s="1023"/>
      <c r="AH7" s="1023"/>
      <c r="AI7" s="1023"/>
    </row>
    <row r="8" spans="1:35" x14ac:dyDescent="0.15">
      <c r="A8" s="1023"/>
      <c r="B8" s="1029" t="s">
        <v>473</v>
      </c>
      <c r="C8" s="1029"/>
      <c r="D8" s="1029"/>
      <c r="E8" s="1029"/>
      <c r="F8" s="1029"/>
      <c r="G8" s="1030" t="s">
        <v>474</v>
      </c>
      <c r="H8" s="1030"/>
      <c r="I8" s="1030"/>
      <c r="J8" s="1030"/>
      <c r="K8" s="1030"/>
      <c r="L8" s="1030"/>
      <c r="M8" s="1030" t="s">
        <v>475</v>
      </c>
      <c r="N8" s="1030"/>
      <c r="O8" s="1030"/>
      <c r="P8" s="1030"/>
      <c r="Q8" s="1030"/>
      <c r="R8" s="1030"/>
      <c r="S8" s="1030"/>
      <c r="T8" s="1030"/>
      <c r="U8" s="1030"/>
      <c r="V8" s="1030" t="s">
        <v>474</v>
      </c>
      <c r="W8" s="1030"/>
      <c r="X8" s="1030"/>
      <c r="Y8" s="1030"/>
      <c r="Z8" s="1030"/>
      <c r="AA8" s="1030"/>
      <c r="AB8" s="1030" t="s">
        <v>475</v>
      </c>
      <c r="AC8" s="1030"/>
      <c r="AD8" s="1030"/>
      <c r="AE8" s="1030"/>
      <c r="AF8" s="1030"/>
      <c r="AG8" s="1030"/>
      <c r="AH8" s="1030"/>
      <c r="AI8" s="1030"/>
    </row>
    <row r="9" spans="1:35" x14ac:dyDescent="0.15">
      <c r="A9" s="1023"/>
      <c r="B9" s="1029"/>
      <c r="C9" s="1029"/>
      <c r="D9" s="1029"/>
      <c r="E9" s="1029"/>
      <c r="F9" s="1029"/>
      <c r="G9" s="1030"/>
      <c r="H9" s="1030"/>
      <c r="I9" s="1030"/>
      <c r="J9" s="1030"/>
      <c r="K9" s="1030"/>
      <c r="L9" s="1030"/>
      <c r="M9" s="1030"/>
      <c r="N9" s="1030"/>
      <c r="O9" s="1030"/>
      <c r="P9" s="1030"/>
      <c r="Q9" s="1030"/>
      <c r="R9" s="1030"/>
      <c r="S9" s="1030"/>
      <c r="T9" s="1030"/>
      <c r="U9" s="1030"/>
      <c r="V9" s="1030"/>
      <c r="W9" s="1030"/>
      <c r="X9" s="1030"/>
      <c r="Y9" s="1030"/>
      <c r="Z9" s="1030"/>
      <c r="AA9" s="1030"/>
      <c r="AB9" s="1030"/>
      <c r="AC9" s="1030"/>
      <c r="AD9" s="1030"/>
      <c r="AE9" s="1030"/>
      <c r="AF9" s="1030"/>
      <c r="AG9" s="1030"/>
      <c r="AH9" s="1030"/>
      <c r="AI9" s="1030"/>
    </row>
    <row r="10" spans="1:35" x14ac:dyDescent="0.15">
      <c r="A10" s="1023"/>
      <c r="B10" s="1029"/>
      <c r="C10" s="1029"/>
      <c r="D10" s="1029"/>
      <c r="E10" s="1029"/>
      <c r="F10" s="1029"/>
      <c r="G10" s="1031"/>
      <c r="H10" s="1032"/>
      <c r="I10" s="1032"/>
      <c r="J10" s="1032"/>
      <c r="K10" s="1032"/>
      <c r="L10" s="1033"/>
      <c r="M10" s="1031"/>
      <c r="N10" s="1032"/>
      <c r="O10" s="1032"/>
      <c r="P10" s="1032"/>
      <c r="Q10" s="1032"/>
      <c r="R10" s="1032"/>
      <c r="S10" s="1032"/>
      <c r="T10" s="1032"/>
      <c r="U10" s="1033"/>
      <c r="V10" s="1031"/>
      <c r="W10" s="1032"/>
      <c r="X10" s="1032"/>
      <c r="Y10" s="1032"/>
      <c r="Z10" s="1032"/>
      <c r="AA10" s="1033"/>
      <c r="AB10" s="1031"/>
      <c r="AC10" s="1032"/>
      <c r="AD10" s="1032"/>
      <c r="AE10" s="1032"/>
      <c r="AF10" s="1032"/>
      <c r="AG10" s="1032"/>
      <c r="AH10" s="1032"/>
      <c r="AI10" s="1033"/>
    </row>
    <row r="11" spans="1:35" x14ac:dyDescent="0.15">
      <c r="A11" s="1023"/>
      <c r="B11" s="1029"/>
      <c r="C11" s="1029"/>
      <c r="D11" s="1029"/>
      <c r="E11" s="1029"/>
      <c r="F11" s="1029"/>
      <c r="G11" s="1034"/>
      <c r="H11" s="1035"/>
      <c r="I11" s="1035"/>
      <c r="J11" s="1035"/>
      <c r="K11" s="1035"/>
      <c r="L11" s="1036"/>
      <c r="M11" s="1034"/>
      <c r="N11" s="1035"/>
      <c r="O11" s="1035"/>
      <c r="P11" s="1035"/>
      <c r="Q11" s="1035"/>
      <c r="R11" s="1035"/>
      <c r="S11" s="1035"/>
      <c r="T11" s="1035"/>
      <c r="U11" s="1036"/>
      <c r="V11" s="1034"/>
      <c r="W11" s="1035"/>
      <c r="X11" s="1035"/>
      <c r="Y11" s="1035"/>
      <c r="Z11" s="1035"/>
      <c r="AA11" s="1036"/>
      <c r="AB11" s="1034"/>
      <c r="AC11" s="1035"/>
      <c r="AD11" s="1035"/>
      <c r="AE11" s="1035"/>
      <c r="AF11" s="1035"/>
      <c r="AG11" s="1035"/>
      <c r="AH11" s="1035"/>
      <c r="AI11" s="1036"/>
    </row>
    <row r="12" spans="1:35" x14ac:dyDescent="0.15">
      <c r="A12" s="1023"/>
      <c r="B12" s="1029"/>
      <c r="C12" s="1029"/>
      <c r="D12" s="1029"/>
      <c r="E12" s="1029"/>
      <c r="F12" s="1029"/>
      <c r="G12" s="1031"/>
      <c r="H12" s="1032"/>
      <c r="I12" s="1032"/>
      <c r="J12" s="1032"/>
      <c r="K12" s="1032"/>
      <c r="L12" s="1033"/>
      <c r="M12" s="1031"/>
      <c r="N12" s="1032"/>
      <c r="O12" s="1032"/>
      <c r="P12" s="1032"/>
      <c r="Q12" s="1032"/>
      <c r="R12" s="1032"/>
      <c r="S12" s="1032"/>
      <c r="T12" s="1032"/>
      <c r="U12" s="1033"/>
      <c r="V12" s="1031"/>
      <c r="W12" s="1032"/>
      <c r="X12" s="1032"/>
      <c r="Y12" s="1032"/>
      <c r="Z12" s="1032"/>
      <c r="AA12" s="1033"/>
      <c r="AB12" s="1031"/>
      <c r="AC12" s="1032"/>
      <c r="AD12" s="1032"/>
      <c r="AE12" s="1032"/>
      <c r="AF12" s="1032"/>
      <c r="AG12" s="1032"/>
      <c r="AH12" s="1032"/>
      <c r="AI12" s="1033"/>
    </row>
    <row r="13" spans="1:35" x14ac:dyDescent="0.15">
      <c r="A13" s="1023"/>
      <c r="B13" s="1029"/>
      <c r="C13" s="1029"/>
      <c r="D13" s="1029"/>
      <c r="E13" s="1029"/>
      <c r="F13" s="1029"/>
      <c r="G13" s="1031"/>
      <c r="H13" s="1032"/>
      <c r="I13" s="1032"/>
      <c r="J13" s="1032"/>
      <c r="K13" s="1032"/>
      <c r="L13" s="1033"/>
      <c r="M13" s="1031"/>
      <c r="N13" s="1032"/>
      <c r="O13" s="1032"/>
      <c r="P13" s="1032"/>
      <c r="Q13" s="1032"/>
      <c r="R13" s="1032"/>
      <c r="S13" s="1032"/>
      <c r="T13" s="1032"/>
      <c r="U13" s="1033"/>
      <c r="V13" s="1031"/>
      <c r="W13" s="1032"/>
      <c r="X13" s="1032"/>
      <c r="Y13" s="1032"/>
      <c r="Z13" s="1032"/>
      <c r="AA13" s="1033"/>
      <c r="AB13" s="1031"/>
      <c r="AC13" s="1032"/>
      <c r="AD13" s="1032"/>
      <c r="AE13" s="1032"/>
      <c r="AF13" s="1032"/>
      <c r="AG13" s="1032"/>
      <c r="AH13" s="1032"/>
      <c r="AI13" s="1033"/>
    </row>
    <row r="14" spans="1:35" x14ac:dyDescent="0.15">
      <c r="A14" s="1023"/>
      <c r="B14" s="1029"/>
      <c r="C14" s="1029"/>
      <c r="D14" s="1029"/>
      <c r="E14" s="1029"/>
      <c r="F14" s="1029"/>
      <c r="G14" s="1030"/>
      <c r="H14" s="1030"/>
      <c r="I14" s="1030"/>
      <c r="J14" s="1030"/>
      <c r="K14" s="1030"/>
      <c r="L14" s="1030"/>
      <c r="M14" s="1030"/>
      <c r="N14" s="1030"/>
      <c r="O14" s="1030"/>
      <c r="P14" s="1030"/>
      <c r="Q14" s="1030"/>
      <c r="R14" s="1030"/>
      <c r="S14" s="1030"/>
      <c r="T14" s="1030"/>
      <c r="U14" s="1030"/>
      <c r="V14" s="1030"/>
      <c r="W14" s="1030"/>
      <c r="X14" s="1030"/>
      <c r="Y14" s="1030"/>
      <c r="Z14" s="1030"/>
      <c r="AA14" s="1030"/>
      <c r="AB14" s="1030"/>
      <c r="AC14" s="1030"/>
      <c r="AD14" s="1030"/>
      <c r="AE14" s="1030"/>
      <c r="AF14" s="1030"/>
      <c r="AG14" s="1030"/>
      <c r="AH14" s="1030"/>
      <c r="AI14" s="1030"/>
    </row>
    <row r="15" spans="1:35" x14ac:dyDescent="0.15">
      <c r="A15" s="1023"/>
      <c r="B15" s="1029"/>
      <c r="C15" s="1029"/>
      <c r="D15" s="1029"/>
      <c r="E15" s="1029"/>
      <c r="F15" s="1029"/>
      <c r="G15" s="1030"/>
      <c r="H15" s="1030"/>
      <c r="I15" s="1030"/>
      <c r="J15" s="1030"/>
      <c r="K15" s="1030"/>
      <c r="L15" s="1030"/>
      <c r="M15" s="1030"/>
      <c r="N15" s="1030"/>
      <c r="O15" s="1030"/>
      <c r="P15" s="1030"/>
      <c r="Q15" s="1030"/>
      <c r="R15" s="1030"/>
      <c r="S15" s="1030"/>
      <c r="T15" s="1030"/>
      <c r="U15" s="1030"/>
      <c r="V15" s="1030"/>
      <c r="W15" s="1030"/>
      <c r="X15" s="1030"/>
      <c r="Y15" s="1030"/>
      <c r="Z15" s="1030"/>
      <c r="AA15" s="1030"/>
      <c r="AB15" s="1030"/>
      <c r="AC15" s="1030"/>
      <c r="AD15" s="1030"/>
      <c r="AE15" s="1030"/>
      <c r="AF15" s="1030"/>
      <c r="AG15" s="1030"/>
      <c r="AH15" s="1030"/>
      <c r="AI15" s="1030"/>
    </row>
    <row r="16" spans="1:35" x14ac:dyDescent="0.15">
      <c r="A16" s="1023"/>
      <c r="B16" s="1037" t="s">
        <v>476</v>
      </c>
      <c r="C16" s="1038"/>
      <c r="D16" s="1038"/>
      <c r="E16" s="1038"/>
      <c r="F16" s="1039"/>
      <c r="G16" s="1030"/>
      <c r="H16" s="1030"/>
      <c r="I16" s="1030"/>
      <c r="J16" s="1030"/>
      <c r="K16" s="1030"/>
      <c r="L16" s="1030"/>
      <c r="M16" s="1030"/>
      <c r="N16" s="1030"/>
      <c r="O16" s="1030"/>
      <c r="P16" s="1030"/>
      <c r="Q16" s="1030"/>
      <c r="R16" s="1030"/>
      <c r="S16" s="1030"/>
      <c r="T16" s="1030"/>
      <c r="U16" s="1030"/>
      <c r="V16" s="1030"/>
      <c r="W16" s="1030"/>
      <c r="X16" s="1030"/>
      <c r="Y16" s="1030"/>
      <c r="Z16" s="1030"/>
      <c r="AA16" s="1030"/>
      <c r="AB16" s="1030"/>
      <c r="AC16" s="1030"/>
      <c r="AD16" s="1030"/>
      <c r="AE16" s="1030"/>
      <c r="AF16" s="1030"/>
      <c r="AG16" s="1030"/>
      <c r="AH16" s="1030"/>
      <c r="AI16" s="1030"/>
    </row>
    <row r="17" spans="1:35" x14ac:dyDescent="0.15">
      <c r="A17" s="1023"/>
      <c r="B17" s="1040"/>
      <c r="C17" s="1041"/>
      <c r="D17" s="1041"/>
      <c r="E17" s="1041"/>
      <c r="F17" s="1042"/>
      <c r="G17" s="1030"/>
      <c r="H17" s="1030"/>
      <c r="I17" s="1030"/>
      <c r="J17" s="1030"/>
      <c r="K17" s="1030"/>
      <c r="L17" s="1030"/>
      <c r="M17" s="1030"/>
      <c r="N17" s="1030"/>
      <c r="O17" s="1030"/>
      <c r="P17" s="1030"/>
      <c r="Q17" s="1030"/>
      <c r="R17" s="1030"/>
      <c r="S17" s="1030"/>
      <c r="T17" s="1030"/>
      <c r="U17" s="1030"/>
      <c r="V17" s="1030"/>
      <c r="W17" s="1030"/>
      <c r="X17" s="1030"/>
      <c r="Y17" s="1030"/>
      <c r="Z17" s="1030"/>
      <c r="AA17" s="1030"/>
      <c r="AB17" s="1030"/>
      <c r="AC17" s="1030"/>
      <c r="AD17" s="1030"/>
      <c r="AE17" s="1030"/>
      <c r="AF17" s="1030"/>
      <c r="AG17" s="1030"/>
      <c r="AH17" s="1030"/>
      <c r="AI17" s="1030"/>
    </row>
    <row r="18" spans="1:35" x14ac:dyDescent="0.15">
      <c r="A18" s="1023"/>
      <c r="B18" s="1040"/>
      <c r="C18" s="1041"/>
      <c r="D18" s="1041"/>
      <c r="E18" s="1041"/>
      <c r="F18" s="1042"/>
      <c r="G18" s="1030"/>
      <c r="H18" s="1030"/>
      <c r="I18" s="1030"/>
      <c r="J18" s="1030"/>
      <c r="K18" s="1030"/>
      <c r="L18" s="1030"/>
      <c r="M18" s="1030"/>
      <c r="N18" s="1030"/>
      <c r="O18" s="1030"/>
      <c r="P18" s="1030"/>
      <c r="Q18" s="1030"/>
      <c r="R18" s="1030"/>
      <c r="S18" s="1030"/>
      <c r="T18" s="1030"/>
      <c r="U18" s="1030"/>
      <c r="V18" s="1030"/>
      <c r="W18" s="1030"/>
      <c r="X18" s="1030"/>
      <c r="Y18" s="1030"/>
      <c r="Z18" s="1030"/>
      <c r="AA18" s="1030"/>
      <c r="AB18" s="1030"/>
      <c r="AC18" s="1030"/>
      <c r="AD18" s="1030"/>
      <c r="AE18" s="1030"/>
      <c r="AF18" s="1030"/>
      <c r="AG18" s="1030"/>
      <c r="AH18" s="1030"/>
      <c r="AI18" s="1030"/>
    </row>
    <row r="19" spans="1:35" x14ac:dyDescent="0.15">
      <c r="A19" s="1023"/>
      <c r="B19" s="1043"/>
      <c r="C19" s="1044"/>
      <c r="D19" s="1044"/>
      <c r="E19" s="1044"/>
      <c r="F19" s="1045"/>
      <c r="G19" s="1030"/>
      <c r="H19" s="1030"/>
      <c r="I19" s="1030"/>
      <c r="J19" s="1030"/>
      <c r="K19" s="1030"/>
      <c r="L19" s="1030"/>
      <c r="M19" s="1030"/>
      <c r="N19" s="1030"/>
      <c r="O19" s="1030"/>
      <c r="P19" s="1030"/>
      <c r="Q19" s="1030"/>
      <c r="R19" s="1030"/>
      <c r="S19" s="1030"/>
      <c r="T19" s="1030"/>
      <c r="U19" s="1030"/>
      <c r="V19" s="1030"/>
      <c r="W19" s="1030"/>
      <c r="X19" s="1030"/>
      <c r="Y19" s="1030"/>
      <c r="Z19" s="1030"/>
      <c r="AA19" s="1030"/>
      <c r="AB19" s="1030"/>
      <c r="AC19" s="1030"/>
      <c r="AD19" s="1030"/>
      <c r="AE19" s="1030"/>
      <c r="AF19" s="1030"/>
      <c r="AG19" s="1030"/>
      <c r="AH19" s="1030"/>
      <c r="AI19" s="1030"/>
    </row>
    <row r="20" spans="1:35" x14ac:dyDescent="0.15">
      <c r="A20" s="1023"/>
      <c r="B20" s="1037" t="s">
        <v>477</v>
      </c>
      <c r="C20" s="1038"/>
      <c r="D20" s="1038"/>
      <c r="E20" s="1038"/>
      <c r="F20" s="1039"/>
      <c r="G20" s="1030"/>
      <c r="H20" s="1030"/>
      <c r="I20" s="1030"/>
      <c r="J20" s="1030"/>
      <c r="K20" s="1030"/>
      <c r="L20" s="1030"/>
      <c r="M20" s="1030"/>
      <c r="N20" s="1030"/>
      <c r="O20" s="1030"/>
      <c r="P20" s="1030"/>
      <c r="Q20" s="1030"/>
      <c r="R20" s="1030"/>
      <c r="S20" s="1030"/>
      <c r="T20" s="1030"/>
      <c r="U20" s="1030"/>
      <c r="V20" s="1030"/>
      <c r="W20" s="1030"/>
      <c r="X20" s="1030"/>
      <c r="Y20" s="1030"/>
      <c r="Z20" s="1030"/>
      <c r="AA20" s="1030"/>
      <c r="AB20" s="1030"/>
      <c r="AC20" s="1030"/>
      <c r="AD20" s="1030"/>
      <c r="AE20" s="1030"/>
      <c r="AF20" s="1030"/>
      <c r="AG20" s="1030"/>
      <c r="AH20" s="1030"/>
      <c r="AI20" s="1030"/>
    </row>
    <row r="21" spans="1:35" x14ac:dyDescent="0.15">
      <c r="A21" s="1023"/>
      <c r="B21" s="1040"/>
      <c r="C21" s="1041"/>
      <c r="D21" s="1041"/>
      <c r="E21" s="1041"/>
      <c r="F21" s="1042"/>
      <c r="G21" s="1030"/>
      <c r="H21" s="1030"/>
      <c r="I21" s="1030"/>
      <c r="J21" s="1030"/>
      <c r="K21" s="1030"/>
      <c r="L21" s="1030"/>
      <c r="M21" s="1030"/>
      <c r="N21" s="1030"/>
      <c r="O21" s="1030"/>
      <c r="P21" s="1030"/>
      <c r="Q21" s="1030"/>
      <c r="R21" s="1030"/>
      <c r="S21" s="1030"/>
      <c r="T21" s="1030"/>
      <c r="U21" s="1030"/>
      <c r="V21" s="1030"/>
      <c r="W21" s="1030"/>
      <c r="X21" s="1030"/>
      <c r="Y21" s="1030"/>
      <c r="Z21" s="1030"/>
      <c r="AA21" s="1030"/>
      <c r="AB21" s="1030"/>
      <c r="AC21" s="1030"/>
      <c r="AD21" s="1030"/>
      <c r="AE21" s="1030"/>
      <c r="AF21" s="1030"/>
      <c r="AG21" s="1030"/>
      <c r="AH21" s="1030"/>
      <c r="AI21" s="1030"/>
    </row>
    <row r="22" spans="1:35" x14ac:dyDescent="0.15">
      <c r="A22" s="1023"/>
      <c r="B22" s="1040"/>
      <c r="C22" s="1041"/>
      <c r="D22" s="1041"/>
      <c r="E22" s="1041"/>
      <c r="F22" s="1042"/>
      <c r="G22" s="1030"/>
      <c r="H22" s="1030"/>
      <c r="I22" s="1030"/>
      <c r="J22" s="1030"/>
      <c r="K22" s="1030"/>
      <c r="L22" s="1030"/>
      <c r="M22" s="1030"/>
      <c r="N22" s="1030"/>
      <c r="O22" s="1030"/>
      <c r="P22" s="1030"/>
      <c r="Q22" s="1030"/>
      <c r="R22" s="1030"/>
      <c r="S22" s="1030"/>
      <c r="T22" s="1030"/>
      <c r="U22" s="1030"/>
      <c r="V22" s="1030"/>
      <c r="W22" s="1030"/>
      <c r="X22" s="1030"/>
      <c r="Y22" s="1030"/>
      <c r="Z22" s="1030"/>
      <c r="AA22" s="1030"/>
      <c r="AB22" s="1030"/>
      <c r="AC22" s="1030"/>
      <c r="AD22" s="1030"/>
      <c r="AE22" s="1030"/>
      <c r="AF22" s="1030"/>
      <c r="AG22" s="1030"/>
      <c r="AH22" s="1030"/>
      <c r="AI22" s="1030"/>
    </row>
    <row r="23" spans="1:35" x14ac:dyDescent="0.15">
      <c r="A23" s="1023"/>
      <c r="B23" s="1043"/>
      <c r="C23" s="1044"/>
      <c r="D23" s="1044"/>
      <c r="E23" s="1044"/>
      <c r="F23" s="1045"/>
      <c r="G23" s="1030"/>
      <c r="H23" s="1030"/>
      <c r="I23" s="1030"/>
      <c r="J23" s="1030"/>
      <c r="K23" s="1030"/>
      <c r="L23" s="1030"/>
      <c r="M23" s="1030"/>
      <c r="N23" s="1030"/>
      <c r="O23" s="1030"/>
      <c r="P23" s="1030"/>
      <c r="Q23" s="1030"/>
      <c r="R23" s="1030"/>
      <c r="S23" s="1030"/>
      <c r="T23" s="1030"/>
      <c r="U23" s="1030"/>
      <c r="V23" s="1030"/>
      <c r="W23" s="1030"/>
      <c r="X23" s="1030"/>
      <c r="Y23" s="1030"/>
      <c r="Z23" s="1030"/>
      <c r="AA23" s="1030"/>
      <c r="AB23" s="1030"/>
      <c r="AC23" s="1030"/>
      <c r="AD23" s="1030"/>
      <c r="AE23" s="1030"/>
      <c r="AF23" s="1030"/>
      <c r="AG23" s="1030"/>
      <c r="AH23" s="1030"/>
      <c r="AI23" s="1030"/>
    </row>
    <row r="24" spans="1:35" x14ac:dyDescent="0.15">
      <c r="A24" s="1023"/>
      <c r="B24" s="1046" t="s">
        <v>478</v>
      </c>
      <c r="C24" s="1047"/>
      <c r="D24" s="1047"/>
      <c r="E24" s="1047"/>
      <c r="F24" s="1048"/>
      <c r="G24" s="1030"/>
      <c r="H24" s="1030"/>
      <c r="I24" s="1030"/>
      <c r="J24" s="1030"/>
      <c r="K24" s="1030"/>
      <c r="L24" s="1030"/>
      <c r="M24" s="1030"/>
      <c r="N24" s="1030"/>
      <c r="O24" s="1030"/>
      <c r="P24" s="1030"/>
      <c r="Q24" s="1030"/>
      <c r="R24" s="1030"/>
      <c r="S24" s="1030"/>
      <c r="T24" s="1030"/>
      <c r="U24" s="1030"/>
      <c r="V24" s="1030"/>
      <c r="W24" s="1030"/>
      <c r="X24" s="1030"/>
      <c r="Y24" s="1030"/>
      <c r="Z24" s="1030"/>
      <c r="AA24" s="1030"/>
      <c r="AB24" s="1030"/>
      <c r="AC24" s="1030"/>
      <c r="AD24" s="1030"/>
      <c r="AE24" s="1030"/>
      <c r="AF24" s="1030"/>
      <c r="AG24" s="1030"/>
      <c r="AH24" s="1030"/>
      <c r="AI24" s="1030"/>
    </row>
    <row r="25" spans="1:35" x14ac:dyDescent="0.15">
      <c r="A25" s="1023"/>
      <c r="B25" s="1049"/>
      <c r="C25" s="1050"/>
      <c r="D25" s="1050"/>
      <c r="E25" s="1050"/>
      <c r="F25" s="1051"/>
      <c r="G25" s="1030"/>
      <c r="H25" s="1030"/>
      <c r="I25" s="1030"/>
      <c r="J25" s="1030"/>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30"/>
      <c r="AG25" s="1030"/>
      <c r="AH25" s="1030"/>
      <c r="AI25" s="1030"/>
    </row>
    <row r="26" spans="1:35" x14ac:dyDescent="0.15">
      <c r="A26" s="1023"/>
      <c r="B26" s="1052"/>
      <c r="C26" s="1053"/>
      <c r="D26" s="1053"/>
      <c r="E26" s="1053"/>
      <c r="F26" s="1054"/>
      <c r="G26" s="1030"/>
      <c r="H26" s="1030"/>
      <c r="I26" s="1030"/>
      <c r="J26" s="1030"/>
      <c r="K26" s="1030"/>
      <c r="L26" s="1030"/>
      <c r="M26" s="1030"/>
      <c r="N26" s="1030"/>
      <c r="O26" s="1030"/>
      <c r="P26" s="1030"/>
      <c r="Q26" s="1030"/>
      <c r="R26" s="1030"/>
      <c r="S26" s="1030"/>
      <c r="T26" s="1030"/>
      <c r="U26" s="1030"/>
      <c r="V26" s="1030"/>
      <c r="W26" s="1030"/>
      <c r="X26" s="1030"/>
      <c r="Y26" s="1030"/>
      <c r="Z26" s="1030"/>
      <c r="AA26" s="1030"/>
      <c r="AB26" s="1030"/>
      <c r="AC26" s="1030"/>
      <c r="AD26" s="1030"/>
      <c r="AE26" s="1030"/>
      <c r="AF26" s="1030"/>
      <c r="AG26" s="1030"/>
      <c r="AH26" s="1030"/>
      <c r="AI26" s="1030"/>
    </row>
    <row r="27" spans="1:35" ht="48.75" customHeight="1" x14ac:dyDescent="0.15">
      <c r="A27" s="1023"/>
      <c r="B27" s="1055" t="s">
        <v>479</v>
      </c>
      <c r="C27" s="1056"/>
      <c r="D27" s="1056"/>
      <c r="E27" s="1056"/>
      <c r="F27" s="1057"/>
      <c r="G27" s="1058" t="s">
        <v>480</v>
      </c>
      <c r="H27" s="1059"/>
      <c r="I27" s="1059"/>
      <c r="J27" s="1059"/>
      <c r="K27" s="1059"/>
      <c r="L27" s="1059"/>
      <c r="M27" s="1059"/>
      <c r="N27" s="1059"/>
      <c r="O27" s="1059"/>
      <c r="P27" s="1059"/>
      <c r="Q27" s="1059"/>
      <c r="R27" s="1059"/>
      <c r="S27" s="1059"/>
      <c r="T27" s="1059"/>
      <c r="U27" s="1059"/>
      <c r="V27" s="1059"/>
      <c r="W27" s="1059"/>
      <c r="X27" s="1059"/>
      <c r="Y27" s="1059"/>
      <c r="Z27" s="1059"/>
      <c r="AA27" s="1059"/>
      <c r="AB27" s="1059"/>
      <c r="AC27" s="1059"/>
      <c r="AD27" s="1059"/>
      <c r="AE27" s="1059"/>
      <c r="AF27" s="1059"/>
      <c r="AG27" s="1059"/>
      <c r="AH27" s="1059"/>
      <c r="AI27" s="1060"/>
    </row>
    <row r="28" spans="1:35" x14ac:dyDescent="0.15">
      <c r="A28" s="1023"/>
      <c r="B28" s="1061" t="s">
        <v>481</v>
      </c>
      <c r="C28" s="1062"/>
      <c r="D28" s="1062"/>
      <c r="E28" s="1062"/>
      <c r="F28" s="1062"/>
      <c r="G28" s="1030"/>
      <c r="H28" s="1030"/>
      <c r="I28" s="1030"/>
      <c r="J28" s="1030"/>
      <c r="K28" s="1030"/>
      <c r="L28" s="1030"/>
      <c r="M28" s="1030"/>
      <c r="N28" s="1030"/>
      <c r="O28" s="1030"/>
      <c r="P28" s="1030"/>
      <c r="Q28" s="1030"/>
      <c r="R28" s="1030"/>
      <c r="S28" s="1030"/>
      <c r="T28" s="1030"/>
      <c r="U28" s="1030"/>
      <c r="V28" s="1030"/>
      <c r="W28" s="1030"/>
      <c r="X28" s="1030"/>
      <c r="Y28" s="1030"/>
      <c r="Z28" s="1030"/>
      <c r="AA28" s="1030"/>
      <c r="AB28" s="1030"/>
      <c r="AC28" s="1030"/>
      <c r="AD28" s="1030"/>
      <c r="AE28" s="1030"/>
      <c r="AF28" s="1030"/>
      <c r="AG28" s="1030"/>
      <c r="AH28" s="1030"/>
      <c r="AI28" s="1030"/>
    </row>
    <row r="29" spans="1:35" ht="19.5" customHeight="1" x14ac:dyDescent="0.15">
      <c r="A29" s="1023"/>
      <c r="B29" s="1062"/>
      <c r="C29" s="1062"/>
      <c r="D29" s="1062"/>
      <c r="E29" s="1062"/>
      <c r="F29" s="1062"/>
      <c r="G29" s="1030"/>
      <c r="H29" s="1030"/>
      <c r="I29" s="1030"/>
      <c r="J29" s="1030"/>
      <c r="K29" s="1030"/>
      <c r="L29" s="1030"/>
      <c r="M29" s="1030"/>
      <c r="N29" s="1030"/>
      <c r="O29" s="1030"/>
      <c r="P29" s="1030"/>
      <c r="Q29" s="1030"/>
      <c r="R29" s="1030"/>
      <c r="S29" s="1030"/>
      <c r="T29" s="1030"/>
      <c r="U29" s="1030"/>
      <c r="V29" s="1030"/>
      <c r="W29" s="1030"/>
      <c r="X29" s="1030"/>
      <c r="Y29" s="1030"/>
      <c r="Z29" s="1030"/>
      <c r="AA29" s="1030"/>
      <c r="AB29" s="1030"/>
      <c r="AC29" s="1030"/>
      <c r="AD29" s="1030"/>
      <c r="AE29" s="1030"/>
      <c r="AF29" s="1030"/>
      <c r="AG29" s="1030"/>
      <c r="AH29" s="1030"/>
      <c r="AI29" s="1030"/>
    </row>
  </sheetData>
  <mergeCells count="33">
    <mergeCell ref="B28:F29"/>
    <mergeCell ref="G28:AI29"/>
    <mergeCell ref="B20:F23"/>
    <mergeCell ref="G20:AI23"/>
    <mergeCell ref="B24:F26"/>
    <mergeCell ref="G24:AI26"/>
    <mergeCell ref="B27:F27"/>
    <mergeCell ref="G27:AI27"/>
    <mergeCell ref="G15:L15"/>
    <mergeCell ref="M15:U15"/>
    <mergeCell ref="V15:AA15"/>
    <mergeCell ref="AB15:AI15"/>
    <mergeCell ref="B16:F19"/>
    <mergeCell ref="G16:AI19"/>
    <mergeCell ref="AB9:AI9"/>
    <mergeCell ref="G11:L11"/>
    <mergeCell ref="M11:U11"/>
    <mergeCell ref="V11:AA11"/>
    <mergeCell ref="AB11:AI11"/>
    <mergeCell ref="G14:L14"/>
    <mergeCell ref="M14:U14"/>
    <mergeCell ref="V14:AA14"/>
    <mergeCell ref="AB14:AI14"/>
    <mergeCell ref="A1:G1"/>
    <mergeCell ref="A2:AI2"/>
    <mergeCell ref="B8:F15"/>
    <mergeCell ref="G8:L8"/>
    <mergeCell ref="M8:U8"/>
    <mergeCell ref="V8:AA8"/>
    <mergeCell ref="AB8:AI8"/>
    <mergeCell ref="G9:L9"/>
    <mergeCell ref="M9:U9"/>
    <mergeCell ref="V9:AA9"/>
  </mergeCells>
  <phoneticPr fontId="6"/>
  <pageMargins left="0.70866141732283472" right="0.70866141732283472" top="0.74803149606299213" bottom="0.74803149606299213" header="0.31496062992125984" footer="0.31496062992125984"/>
  <pageSetup paperSize="9" scale="118"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5"/>
  <sheetViews>
    <sheetView view="pageBreakPreview" topLeftCell="A13" zoomScale="60" zoomScaleNormal="100" workbookViewId="0">
      <selection activeCell="K25" sqref="K25"/>
    </sheetView>
  </sheetViews>
  <sheetFormatPr defaultRowHeight="13.5" x14ac:dyDescent="0.15"/>
  <cols>
    <col min="1" max="1" width="4" style="1024" customWidth="1"/>
    <col min="2" max="2" width="13.125" style="1024" customWidth="1"/>
    <col min="3" max="3" width="41.125" style="1024" customWidth="1"/>
    <col min="4" max="4" width="42.25" style="1024" customWidth="1"/>
    <col min="5" max="16384" width="9" style="1024"/>
  </cols>
  <sheetData>
    <row r="1" spans="1:52" ht="36" customHeight="1" x14ac:dyDescent="0.85">
      <c r="A1" s="1063" t="s">
        <v>482</v>
      </c>
      <c r="B1" s="1063"/>
      <c r="C1" s="1063"/>
      <c r="D1" s="1063"/>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c r="AG1" s="1064"/>
      <c r="AH1" s="1064"/>
      <c r="AI1" s="1064"/>
      <c r="AJ1" s="1064"/>
      <c r="AK1" s="1064"/>
      <c r="AL1" s="1064"/>
      <c r="AM1" s="1064"/>
      <c r="AN1" s="1064"/>
      <c r="AO1" s="1064"/>
      <c r="AP1" s="1064"/>
      <c r="AQ1" s="1064"/>
      <c r="AR1" s="1064"/>
      <c r="AS1" s="1064"/>
      <c r="AT1" s="1064"/>
      <c r="AU1" s="1064"/>
      <c r="AV1" s="1064"/>
      <c r="AW1" s="1064"/>
      <c r="AX1" s="1064"/>
      <c r="AY1" s="1064"/>
      <c r="AZ1" s="1064"/>
    </row>
    <row r="2" spans="1:52" s="1073" customFormat="1" ht="24" customHeight="1" x14ac:dyDescent="0.85">
      <c r="A2" s="1065" t="s">
        <v>483</v>
      </c>
      <c r="B2" s="1065"/>
      <c r="C2" s="1065"/>
      <c r="D2" s="1066"/>
      <c r="E2" s="1066"/>
      <c r="F2" s="1066"/>
      <c r="G2" s="1066"/>
      <c r="H2" s="1066"/>
      <c r="I2" s="1066"/>
      <c r="J2" s="1066"/>
      <c r="K2" s="1066"/>
      <c r="L2" s="1066"/>
      <c r="M2" s="1066"/>
      <c r="N2" s="1066"/>
      <c r="O2" s="1066"/>
      <c r="P2" s="1067"/>
      <c r="Q2" s="1067"/>
      <c r="R2" s="1067"/>
      <c r="S2" s="1067"/>
      <c r="T2" s="1067"/>
      <c r="U2" s="1068"/>
      <c r="V2" s="1068"/>
      <c r="W2" s="1068"/>
      <c r="X2" s="1068"/>
      <c r="Y2" s="1068"/>
      <c r="Z2" s="1068"/>
      <c r="AA2" s="1069" t="s">
        <v>484</v>
      </c>
      <c r="AB2" s="1069"/>
      <c r="AC2" s="1069"/>
      <c r="AD2" s="1069"/>
      <c r="AE2" s="1070"/>
      <c r="AF2" s="1070"/>
      <c r="AG2" s="1071" t="s">
        <v>115</v>
      </c>
      <c r="AH2" s="1071"/>
      <c r="AI2" s="1071"/>
      <c r="AJ2" s="1071" t="s">
        <v>116</v>
      </c>
      <c r="AK2" s="1071"/>
      <c r="AL2" s="1071"/>
      <c r="AM2" s="1071" t="s">
        <v>117</v>
      </c>
      <c r="AN2" s="1072"/>
      <c r="AO2" s="1072" t="s">
        <v>485</v>
      </c>
      <c r="AP2" s="1069" t="s">
        <v>486</v>
      </c>
      <c r="AQ2" s="1069"/>
      <c r="AR2" s="1069"/>
      <c r="AS2" s="1069"/>
      <c r="AT2" s="1070"/>
      <c r="AU2" s="1070"/>
      <c r="AV2" s="1071" t="s">
        <v>116</v>
      </c>
      <c r="AW2" s="1071" t="s">
        <v>487</v>
      </c>
      <c r="AX2" s="1068"/>
      <c r="AY2" s="1068"/>
    </row>
    <row r="3" spans="1:52" ht="8.25" customHeight="1" x14ac:dyDescent="0.15"/>
    <row r="4" spans="1:52" ht="28.5" customHeight="1" x14ac:dyDescent="0.15">
      <c r="A4" s="1074" t="s">
        <v>488</v>
      </c>
      <c r="B4" s="1074"/>
      <c r="C4" s="1075"/>
      <c r="D4" s="1075"/>
    </row>
    <row r="5" spans="1:52" ht="28.5" customHeight="1" x14ac:dyDescent="0.15">
      <c r="A5" s="1076" t="s">
        <v>489</v>
      </c>
      <c r="B5" s="1074"/>
      <c r="C5" s="1075"/>
      <c r="D5" s="1075"/>
    </row>
    <row r="6" spans="1:52" ht="14.25" x14ac:dyDescent="0.15">
      <c r="A6" s="1077" t="s">
        <v>490</v>
      </c>
      <c r="B6" s="1077"/>
      <c r="C6" s="1078" t="s">
        <v>491</v>
      </c>
      <c r="D6" s="1078" t="s">
        <v>492</v>
      </c>
    </row>
    <row r="7" spans="1:52" ht="14.25" x14ac:dyDescent="0.15">
      <c r="A7" s="1077"/>
      <c r="B7" s="1077"/>
      <c r="C7" s="1078" t="s">
        <v>493</v>
      </c>
      <c r="D7" s="1078" t="s">
        <v>493</v>
      </c>
    </row>
    <row r="8" spans="1:52" ht="29.25" customHeight="1" x14ac:dyDescent="0.15">
      <c r="A8" s="1079" t="s">
        <v>494</v>
      </c>
      <c r="B8" s="1080" t="s">
        <v>495</v>
      </c>
      <c r="C8" s="1081"/>
      <c r="D8" s="1081"/>
    </row>
    <row r="9" spans="1:52" ht="29.25" customHeight="1" x14ac:dyDescent="0.15">
      <c r="A9" s="1079"/>
      <c r="B9" s="1082"/>
      <c r="C9" s="1083"/>
      <c r="D9" s="1083"/>
    </row>
    <row r="10" spans="1:52" ht="29.25" customHeight="1" x14ac:dyDescent="0.15">
      <c r="A10" s="1079"/>
      <c r="B10" s="1082"/>
      <c r="C10" s="1083"/>
      <c r="D10" s="1083"/>
    </row>
    <row r="11" spans="1:52" ht="29.25" customHeight="1" x14ac:dyDescent="0.15">
      <c r="A11" s="1079"/>
      <c r="B11" s="1082"/>
      <c r="C11" s="1083"/>
      <c r="D11" s="1083"/>
    </row>
    <row r="12" spans="1:52" ht="29.25" customHeight="1" x14ac:dyDescent="0.15">
      <c r="A12" s="1079"/>
      <c r="B12" s="1082"/>
      <c r="C12" s="1084"/>
      <c r="D12" s="1083"/>
    </row>
    <row r="13" spans="1:52" ht="29.25" customHeight="1" x14ac:dyDescent="0.15">
      <c r="A13" s="1079"/>
      <c r="B13" s="1085"/>
      <c r="C13" s="1086"/>
      <c r="D13" s="1087"/>
    </row>
    <row r="14" spans="1:52" ht="29.25" customHeight="1" x14ac:dyDescent="0.15">
      <c r="A14" s="1079"/>
      <c r="B14" s="1080" t="s">
        <v>496</v>
      </c>
      <c r="C14" s="1081"/>
      <c r="D14" s="1088"/>
    </row>
    <row r="15" spans="1:52" ht="29.25" customHeight="1" x14ac:dyDescent="0.15">
      <c r="A15" s="1079"/>
      <c r="B15" s="1085"/>
      <c r="C15" s="1087"/>
      <c r="D15" s="1088"/>
    </row>
    <row r="16" spans="1:52" ht="29.25" customHeight="1" x14ac:dyDescent="0.15">
      <c r="A16" s="1089" t="s">
        <v>497</v>
      </c>
      <c r="B16" s="1080" t="s">
        <v>495</v>
      </c>
      <c r="C16" s="1081"/>
      <c r="D16" s="1081"/>
    </row>
    <row r="17" spans="1:4" ht="29.25" customHeight="1" x14ac:dyDescent="0.15">
      <c r="A17" s="1090"/>
      <c r="B17" s="1082"/>
      <c r="C17" s="1083"/>
      <c r="D17" s="1083"/>
    </row>
    <row r="18" spans="1:4" ht="29.25" customHeight="1" x14ac:dyDescent="0.15">
      <c r="A18" s="1090"/>
      <c r="B18" s="1085"/>
      <c r="C18" s="1087"/>
      <c r="D18" s="1087"/>
    </row>
    <row r="19" spans="1:4" ht="29.25" customHeight="1" x14ac:dyDescent="0.15">
      <c r="A19" s="1090"/>
      <c r="B19" s="1091" t="s">
        <v>496</v>
      </c>
      <c r="C19" s="1088"/>
      <c r="D19" s="1081"/>
    </row>
    <row r="20" spans="1:4" ht="29.25" customHeight="1" x14ac:dyDescent="0.15">
      <c r="A20" s="1090"/>
      <c r="B20" s="1092"/>
      <c r="C20" s="1088"/>
      <c r="D20" s="1083"/>
    </row>
    <row r="21" spans="1:4" ht="29.25" customHeight="1" x14ac:dyDescent="0.15">
      <c r="A21" s="1093"/>
      <c r="B21" s="1094"/>
      <c r="C21" s="1088"/>
      <c r="D21" s="1087"/>
    </row>
    <row r="22" spans="1:4" ht="48.75" customHeight="1" x14ac:dyDescent="0.15">
      <c r="A22" s="1079" t="s">
        <v>498</v>
      </c>
      <c r="B22" s="1095" t="s">
        <v>495</v>
      </c>
      <c r="C22" s="1096"/>
      <c r="D22" s="1096"/>
    </row>
    <row r="23" spans="1:4" ht="48" customHeight="1" x14ac:dyDescent="0.15">
      <c r="A23" s="1079"/>
      <c r="B23" s="1097" t="s">
        <v>496</v>
      </c>
      <c r="C23" s="1098"/>
      <c r="D23" s="1096"/>
    </row>
    <row r="24" spans="1:4" ht="13.5" customHeight="1" x14ac:dyDescent="0.15"/>
    <row r="25" spans="1:4" ht="129.75" customHeight="1" x14ac:dyDescent="0.15">
      <c r="A25" s="1099" t="s">
        <v>499</v>
      </c>
      <c r="B25" s="1099"/>
      <c r="C25" s="1099"/>
      <c r="D25" s="1099"/>
    </row>
  </sheetData>
  <mergeCells count="17">
    <mergeCell ref="A22:A23"/>
    <mergeCell ref="A25:D25"/>
    <mergeCell ref="A6:B7"/>
    <mergeCell ref="A8:A15"/>
    <mergeCell ref="B8:B13"/>
    <mergeCell ref="B14:B15"/>
    <mergeCell ref="D14:D15"/>
    <mergeCell ref="A16:A21"/>
    <mergeCell ref="B16:B18"/>
    <mergeCell ref="B19:B21"/>
    <mergeCell ref="C19:C21"/>
    <mergeCell ref="A1:D1"/>
    <mergeCell ref="A2:C2"/>
    <mergeCell ref="A4:B4"/>
    <mergeCell ref="C4:D4"/>
    <mergeCell ref="A5:B5"/>
    <mergeCell ref="C5:D5"/>
  </mergeCells>
  <phoneticPr fontId="6"/>
  <pageMargins left="0.25" right="0.25" top="0.75" bottom="0.75" header="0.3" footer="0.3"/>
  <pageSetup paperSize="9"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5"/>
  <sheetViews>
    <sheetView view="pageBreakPreview" zoomScale="60" zoomScaleNormal="100" workbookViewId="0">
      <selection activeCell="I8" sqref="I8"/>
    </sheetView>
  </sheetViews>
  <sheetFormatPr defaultRowHeight="13.5" x14ac:dyDescent="0.15"/>
  <cols>
    <col min="1" max="1" width="4" style="1024" customWidth="1"/>
    <col min="2" max="2" width="13.125" style="1024" customWidth="1"/>
    <col min="3" max="3" width="41.125" style="1024" customWidth="1"/>
    <col min="4" max="4" width="42.25" style="1024" customWidth="1"/>
    <col min="5" max="16384" width="9" style="1024"/>
  </cols>
  <sheetData>
    <row r="1" spans="1:52" ht="23.25" customHeight="1" x14ac:dyDescent="0.85">
      <c r="A1" s="1100" t="s">
        <v>482</v>
      </c>
      <c r="B1" s="1100"/>
      <c r="C1" s="1100"/>
      <c r="D1" s="1100"/>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c r="AG1" s="1064"/>
      <c r="AH1" s="1064"/>
      <c r="AI1" s="1064"/>
      <c r="AJ1" s="1064"/>
      <c r="AK1" s="1064"/>
      <c r="AL1" s="1064"/>
      <c r="AM1" s="1064"/>
      <c r="AN1" s="1064"/>
      <c r="AO1" s="1064"/>
      <c r="AP1" s="1064"/>
      <c r="AQ1" s="1064"/>
      <c r="AR1" s="1064"/>
      <c r="AS1" s="1064"/>
      <c r="AT1" s="1064"/>
      <c r="AU1" s="1064"/>
      <c r="AV1" s="1064"/>
      <c r="AW1" s="1064"/>
      <c r="AX1" s="1064"/>
      <c r="AY1" s="1064"/>
      <c r="AZ1" s="1064"/>
    </row>
    <row r="2" spans="1:52" s="1073" customFormat="1" ht="24" customHeight="1" x14ac:dyDescent="0.85">
      <c r="A2" s="1065" t="s">
        <v>483</v>
      </c>
      <c r="B2" s="1065"/>
      <c r="C2" s="1065"/>
      <c r="D2" s="1066"/>
      <c r="E2" s="1066"/>
      <c r="F2" s="1066"/>
      <c r="G2" s="1066"/>
      <c r="H2" s="1066"/>
      <c r="I2" s="1066"/>
      <c r="J2" s="1066"/>
      <c r="K2" s="1066"/>
      <c r="L2" s="1066"/>
      <c r="M2" s="1066"/>
      <c r="N2" s="1066"/>
      <c r="O2" s="1066"/>
      <c r="P2" s="1067"/>
      <c r="Q2" s="1067"/>
      <c r="R2" s="1067"/>
      <c r="S2" s="1067"/>
      <c r="T2" s="1067"/>
      <c r="U2" s="1068"/>
      <c r="V2" s="1068"/>
      <c r="W2" s="1068"/>
      <c r="X2" s="1068"/>
      <c r="Y2" s="1068"/>
      <c r="Z2" s="1068"/>
      <c r="AA2" s="1069" t="s">
        <v>484</v>
      </c>
      <c r="AB2" s="1069"/>
      <c r="AC2" s="1069"/>
      <c r="AD2" s="1069"/>
      <c r="AE2" s="1070"/>
      <c r="AF2" s="1070"/>
      <c r="AG2" s="1071" t="s">
        <v>115</v>
      </c>
      <c r="AH2" s="1071"/>
      <c r="AI2" s="1071"/>
      <c r="AJ2" s="1071" t="s">
        <v>116</v>
      </c>
      <c r="AK2" s="1071"/>
      <c r="AL2" s="1071"/>
      <c r="AM2" s="1071" t="s">
        <v>117</v>
      </c>
      <c r="AN2" s="1072"/>
      <c r="AO2" s="1072" t="s">
        <v>500</v>
      </c>
      <c r="AP2" s="1069" t="s">
        <v>486</v>
      </c>
      <c r="AQ2" s="1069"/>
      <c r="AR2" s="1069"/>
      <c r="AS2" s="1069"/>
      <c r="AT2" s="1070"/>
      <c r="AU2" s="1070"/>
      <c r="AV2" s="1071" t="s">
        <v>116</v>
      </c>
      <c r="AW2" s="1071" t="s">
        <v>487</v>
      </c>
      <c r="AX2" s="1068"/>
      <c r="AY2" s="1068"/>
    </row>
    <row r="3" spans="1:52" ht="8.25" customHeight="1" x14ac:dyDescent="0.15"/>
    <row r="4" spans="1:52" ht="28.5" customHeight="1" x14ac:dyDescent="0.15">
      <c r="A4" s="1074" t="s">
        <v>488</v>
      </c>
      <c r="B4" s="1074"/>
      <c r="C4" s="1075" t="s">
        <v>501</v>
      </c>
      <c r="D4" s="1075"/>
    </row>
    <row r="5" spans="1:52" ht="28.5" customHeight="1" x14ac:dyDescent="0.15">
      <c r="A5" s="1076" t="s">
        <v>489</v>
      </c>
      <c r="B5" s="1074"/>
      <c r="C5" s="1075" t="s">
        <v>502</v>
      </c>
      <c r="D5" s="1075"/>
    </row>
    <row r="6" spans="1:52" ht="14.25" x14ac:dyDescent="0.15">
      <c r="A6" s="1077" t="s">
        <v>490</v>
      </c>
      <c r="B6" s="1077"/>
      <c r="C6" s="1078" t="s">
        <v>491</v>
      </c>
      <c r="D6" s="1078" t="s">
        <v>492</v>
      </c>
    </row>
    <row r="7" spans="1:52" ht="14.25" x14ac:dyDescent="0.15">
      <c r="A7" s="1077"/>
      <c r="B7" s="1077"/>
      <c r="C7" s="1078" t="s">
        <v>493</v>
      </c>
      <c r="D7" s="1078" t="s">
        <v>493</v>
      </c>
    </row>
    <row r="8" spans="1:52" ht="29.25" customHeight="1" x14ac:dyDescent="0.15">
      <c r="A8" s="1079" t="s">
        <v>494</v>
      </c>
      <c r="B8" s="1080" t="s">
        <v>495</v>
      </c>
      <c r="C8" s="1081" t="s">
        <v>503</v>
      </c>
      <c r="D8" s="1081" t="s">
        <v>504</v>
      </c>
    </row>
    <row r="9" spans="1:52" ht="29.25" customHeight="1" x14ac:dyDescent="0.15">
      <c r="A9" s="1079"/>
      <c r="B9" s="1082"/>
      <c r="C9" s="1083" t="s">
        <v>505</v>
      </c>
      <c r="D9" s="1083" t="s">
        <v>506</v>
      </c>
    </row>
    <row r="10" spans="1:52" ht="29.25" customHeight="1" x14ac:dyDescent="0.15">
      <c r="A10" s="1079"/>
      <c r="B10" s="1082"/>
      <c r="C10" s="1083" t="s">
        <v>507</v>
      </c>
      <c r="D10" s="1083" t="s">
        <v>508</v>
      </c>
    </row>
    <row r="11" spans="1:52" ht="29.25" customHeight="1" x14ac:dyDescent="0.15">
      <c r="A11" s="1079"/>
      <c r="B11" s="1082"/>
      <c r="C11" s="1083" t="s">
        <v>509</v>
      </c>
      <c r="D11" s="1083" t="s">
        <v>510</v>
      </c>
    </row>
    <row r="12" spans="1:52" ht="29.25" customHeight="1" x14ac:dyDescent="0.15">
      <c r="A12" s="1079"/>
      <c r="B12" s="1082"/>
      <c r="C12" s="1084"/>
      <c r="D12" s="1083" t="s">
        <v>511</v>
      </c>
    </row>
    <row r="13" spans="1:52" ht="29.25" customHeight="1" x14ac:dyDescent="0.15">
      <c r="A13" s="1079"/>
      <c r="B13" s="1085"/>
      <c r="C13" s="1086"/>
      <c r="D13" s="1087" t="s">
        <v>512</v>
      </c>
    </row>
    <row r="14" spans="1:52" ht="29.25" customHeight="1" x14ac:dyDescent="0.15">
      <c r="A14" s="1079"/>
      <c r="B14" s="1080" t="s">
        <v>496</v>
      </c>
      <c r="C14" s="1081" t="s">
        <v>513</v>
      </c>
      <c r="D14" s="1088" t="s">
        <v>514</v>
      </c>
    </row>
    <row r="15" spans="1:52" ht="29.25" customHeight="1" x14ac:dyDescent="0.15">
      <c r="A15" s="1079"/>
      <c r="B15" s="1085"/>
      <c r="C15" s="1087" t="s">
        <v>515</v>
      </c>
      <c r="D15" s="1088"/>
    </row>
    <row r="16" spans="1:52" ht="29.25" customHeight="1" x14ac:dyDescent="0.15">
      <c r="A16" s="1089" t="s">
        <v>497</v>
      </c>
      <c r="B16" s="1080" t="s">
        <v>495</v>
      </c>
      <c r="C16" s="1081" t="s">
        <v>516</v>
      </c>
      <c r="D16" s="1081" t="s">
        <v>517</v>
      </c>
    </row>
    <row r="17" spans="1:4" ht="29.25" customHeight="1" x14ac:dyDescent="0.15">
      <c r="A17" s="1090"/>
      <c r="B17" s="1082"/>
      <c r="C17" s="1083" t="s">
        <v>518</v>
      </c>
      <c r="D17" s="1083" t="s">
        <v>519</v>
      </c>
    </row>
    <row r="18" spans="1:4" ht="29.25" customHeight="1" x14ac:dyDescent="0.15">
      <c r="A18" s="1090"/>
      <c r="B18" s="1085"/>
      <c r="C18" s="1087" t="s">
        <v>520</v>
      </c>
      <c r="D18" s="1087" t="s">
        <v>520</v>
      </c>
    </row>
    <row r="19" spans="1:4" ht="29.25" customHeight="1" x14ac:dyDescent="0.15">
      <c r="A19" s="1090"/>
      <c r="B19" s="1091" t="s">
        <v>496</v>
      </c>
      <c r="C19" s="1088" t="s">
        <v>521</v>
      </c>
      <c r="D19" s="1081" t="s">
        <v>522</v>
      </c>
    </row>
    <row r="20" spans="1:4" ht="29.25" customHeight="1" x14ac:dyDescent="0.15">
      <c r="A20" s="1090"/>
      <c r="B20" s="1092"/>
      <c r="C20" s="1088"/>
      <c r="D20" s="1083" t="s">
        <v>523</v>
      </c>
    </row>
    <row r="21" spans="1:4" ht="29.25" customHeight="1" x14ac:dyDescent="0.15">
      <c r="A21" s="1093"/>
      <c r="B21" s="1094"/>
      <c r="C21" s="1088"/>
      <c r="D21" s="1087" t="s">
        <v>524</v>
      </c>
    </row>
    <row r="22" spans="1:4" ht="48.75" customHeight="1" x14ac:dyDescent="0.15">
      <c r="A22" s="1079" t="s">
        <v>498</v>
      </c>
      <c r="B22" s="1095" t="s">
        <v>495</v>
      </c>
      <c r="C22" s="1096" t="s">
        <v>525</v>
      </c>
      <c r="D22" s="1096" t="s">
        <v>526</v>
      </c>
    </row>
    <row r="23" spans="1:4" ht="48" customHeight="1" x14ac:dyDescent="0.15">
      <c r="A23" s="1079"/>
      <c r="B23" s="1097" t="s">
        <v>496</v>
      </c>
      <c r="C23" s="1098"/>
      <c r="D23" s="1096" t="s">
        <v>527</v>
      </c>
    </row>
    <row r="24" spans="1:4" ht="13.5" customHeight="1" x14ac:dyDescent="0.15"/>
    <row r="25" spans="1:4" ht="129.75" customHeight="1" x14ac:dyDescent="0.15">
      <c r="A25" s="1099" t="s">
        <v>499</v>
      </c>
      <c r="B25" s="1099"/>
      <c r="C25" s="1099"/>
      <c r="D25" s="1099"/>
    </row>
  </sheetData>
  <mergeCells count="17">
    <mergeCell ref="A22:A23"/>
    <mergeCell ref="A25:D25"/>
    <mergeCell ref="A6:B7"/>
    <mergeCell ref="A8:A15"/>
    <mergeCell ref="B8:B13"/>
    <mergeCell ref="B14:B15"/>
    <mergeCell ref="D14:D15"/>
    <mergeCell ref="A16:A21"/>
    <mergeCell ref="B16:B18"/>
    <mergeCell ref="B19:B21"/>
    <mergeCell ref="C19:C21"/>
    <mergeCell ref="A1:D1"/>
    <mergeCell ref="A2:C2"/>
    <mergeCell ref="A4:B4"/>
    <mergeCell ref="C4:D4"/>
    <mergeCell ref="A5:B5"/>
    <mergeCell ref="C5:D5"/>
  </mergeCells>
  <phoneticPr fontId="6"/>
  <pageMargins left="0.25" right="0.25" top="0.75" bottom="0.75" header="0.3" footer="0.3"/>
  <pageSetup paperSize="9" scale="9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66"/>
  <sheetViews>
    <sheetView view="pageBreakPreview" zoomScaleNormal="130" zoomScaleSheetLayoutView="100" zoomScalePageLayoutView="93" workbookViewId="0">
      <selection sqref="A1:J1"/>
    </sheetView>
  </sheetViews>
  <sheetFormatPr defaultColWidth="8.875" defaultRowHeight="13.5" x14ac:dyDescent="0.4"/>
  <cols>
    <col min="1" max="62" width="1.625" style="150" customWidth="1"/>
    <col min="63" max="256" width="8.875" style="150"/>
    <col min="257" max="318" width="1.625" style="150" customWidth="1"/>
    <col min="319" max="512" width="8.875" style="150"/>
    <col min="513" max="574" width="1.625" style="150" customWidth="1"/>
    <col min="575" max="768" width="8.875" style="150"/>
    <col min="769" max="830" width="1.625" style="150" customWidth="1"/>
    <col min="831" max="1024" width="8.875" style="150"/>
    <col min="1025" max="1086" width="1.625" style="150" customWidth="1"/>
    <col min="1087" max="1280" width="8.875" style="150"/>
    <col min="1281" max="1342" width="1.625" style="150" customWidth="1"/>
    <col min="1343" max="1536" width="8.875" style="150"/>
    <col min="1537" max="1598" width="1.625" style="150" customWidth="1"/>
    <col min="1599" max="1792" width="8.875" style="150"/>
    <col min="1793" max="1854" width="1.625" style="150" customWidth="1"/>
    <col min="1855" max="2048" width="8.875" style="150"/>
    <col min="2049" max="2110" width="1.625" style="150" customWidth="1"/>
    <col min="2111" max="2304" width="8.875" style="150"/>
    <col min="2305" max="2366" width="1.625" style="150" customWidth="1"/>
    <col min="2367" max="2560" width="8.875" style="150"/>
    <col min="2561" max="2622" width="1.625" style="150" customWidth="1"/>
    <col min="2623" max="2816" width="8.875" style="150"/>
    <col min="2817" max="2878" width="1.625" style="150" customWidth="1"/>
    <col min="2879" max="3072" width="8.875" style="150"/>
    <col min="3073" max="3134" width="1.625" style="150" customWidth="1"/>
    <col min="3135" max="3328" width="8.875" style="150"/>
    <col min="3329" max="3390" width="1.625" style="150" customWidth="1"/>
    <col min="3391" max="3584" width="8.875" style="150"/>
    <col min="3585" max="3646" width="1.625" style="150" customWidth="1"/>
    <col min="3647" max="3840" width="8.875" style="150"/>
    <col min="3841" max="3902" width="1.625" style="150" customWidth="1"/>
    <col min="3903" max="4096" width="8.875" style="150"/>
    <col min="4097" max="4158" width="1.625" style="150" customWidth="1"/>
    <col min="4159" max="4352" width="8.875" style="150"/>
    <col min="4353" max="4414" width="1.625" style="150" customWidth="1"/>
    <col min="4415" max="4608" width="8.875" style="150"/>
    <col min="4609" max="4670" width="1.625" style="150" customWidth="1"/>
    <col min="4671" max="4864" width="8.875" style="150"/>
    <col min="4865" max="4926" width="1.625" style="150" customWidth="1"/>
    <col min="4927" max="5120" width="8.875" style="150"/>
    <col min="5121" max="5182" width="1.625" style="150" customWidth="1"/>
    <col min="5183" max="5376" width="8.875" style="150"/>
    <col min="5377" max="5438" width="1.625" style="150" customWidth="1"/>
    <col min="5439" max="5632" width="8.875" style="150"/>
    <col min="5633" max="5694" width="1.625" style="150" customWidth="1"/>
    <col min="5695" max="5888" width="8.875" style="150"/>
    <col min="5889" max="5950" width="1.625" style="150" customWidth="1"/>
    <col min="5951" max="6144" width="8.875" style="150"/>
    <col min="6145" max="6206" width="1.625" style="150" customWidth="1"/>
    <col min="6207" max="6400" width="8.875" style="150"/>
    <col min="6401" max="6462" width="1.625" style="150" customWidth="1"/>
    <col min="6463" max="6656" width="8.875" style="150"/>
    <col min="6657" max="6718" width="1.625" style="150" customWidth="1"/>
    <col min="6719" max="6912" width="8.875" style="150"/>
    <col min="6913" max="6974" width="1.625" style="150" customWidth="1"/>
    <col min="6975" max="7168" width="8.875" style="150"/>
    <col min="7169" max="7230" width="1.625" style="150" customWidth="1"/>
    <col min="7231" max="7424" width="8.875" style="150"/>
    <col min="7425" max="7486" width="1.625" style="150" customWidth="1"/>
    <col min="7487" max="7680" width="8.875" style="150"/>
    <col min="7681" max="7742" width="1.625" style="150" customWidth="1"/>
    <col min="7743" max="7936" width="8.875" style="150"/>
    <col min="7937" max="7998" width="1.625" style="150" customWidth="1"/>
    <col min="7999" max="8192" width="8.875" style="150"/>
    <col min="8193" max="8254" width="1.625" style="150" customWidth="1"/>
    <col min="8255" max="8448" width="8.875" style="150"/>
    <col min="8449" max="8510" width="1.625" style="150" customWidth="1"/>
    <col min="8511" max="8704" width="8.875" style="150"/>
    <col min="8705" max="8766" width="1.625" style="150" customWidth="1"/>
    <col min="8767" max="8960" width="8.875" style="150"/>
    <col min="8961" max="9022" width="1.625" style="150" customWidth="1"/>
    <col min="9023" max="9216" width="8.875" style="150"/>
    <col min="9217" max="9278" width="1.625" style="150" customWidth="1"/>
    <col min="9279" max="9472" width="8.875" style="150"/>
    <col min="9473" max="9534" width="1.625" style="150" customWidth="1"/>
    <col min="9535" max="9728" width="8.875" style="150"/>
    <col min="9729" max="9790" width="1.625" style="150" customWidth="1"/>
    <col min="9791" max="9984" width="8.875" style="150"/>
    <col min="9985" max="10046" width="1.625" style="150" customWidth="1"/>
    <col min="10047" max="10240" width="8.875" style="150"/>
    <col min="10241" max="10302" width="1.625" style="150" customWidth="1"/>
    <col min="10303" max="10496" width="8.875" style="150"/>
    <col min="10497" max="10558" width="1.625" style="150" customWidth="1"/>
    <col min="10559" max="10752" width="8.875" style="150"/>
    <col min="10753" max="10814" width="1.625" style="150" customWidth="1"/>
    <col min="10815" max="11008" width="8.875" style="150"/>
    <col min="11009" max="11070" width="1.625" style="150" customWidth="1"/>
    <col min="11071" max="11264" width="8.875" style="150"/>
    <col min="11265" max="11326" width="1.625" style="150" customWidth="1"/>
    <col min="11327" max="11520" width="8.875" style="150"/>
    <col min="11521" max="11582" width="1.625" style="150" customWidth="1"/>
    <col min="11583" max="11776" width="8.875" style="150"/>
    <col min="11777" max="11838" width="1.625" style="150" customWidth="1"/>
    <col min="11839" max="12032" width="8.875" style="150"/>
    <col min="12033" max="12094" width="1.625" style="150" customWidth="1"/>
    <col min="12095" max="12288" width="8.875" style="150"/>
    <col min="12289" max="12350" width="1.625" style="150" customWidth="1"/>
    <col min="12351" max="12544" width="8.875" style="150"/>
    <col min="12545" max="12606" width="1.625" style="150" customWidth="1"/>
    <col min="12607" max="12800" width="8.875" style="150"/>
    <col min="12801" max="12862" width="1.625" style="150" customWidth="1"/>
    <col min="12863" max="13056" width="8.875" style="150"/>
    <col min="13057" max="13118" width="1.625" style="150" customWidth="1"/>
    <col min="13119" max="13312" width="8.875" style="150"/>
    <col min="13313" max="13374" width="1.625" style="150" customWidth="1"/>
    <col min="13375" max="13568" width="8.875" style="150"/>
    <col min="13569" max="13630" width="1.625" style="150" customWidth="1"/>
    <col min="13631" max="13824" width="8.875" style="150"/>
    <col min="13825" max="13886" width="1.625" style="150" customWidth="1"/>
    <col min="13887" max="14080" width="8.875" style="150"/>
    <col min="14081" max="14142" width="1.625" style="150" customWidth="1"/>
    <col min="14143" max="14336" width="8.875" style="150"/>
    <col min="14337" max="14398" width="1.625" style="150" customWidth="1"/>
    <col min="14399" max="14592" width="8.875" style="150"/>
    <col min="14593" max="14654" width="1.625" style="150" customWidth="1"/>
    <col min="14655" max="14848" width="8.875" style="150"/>
    <col min="14849" max="14910" width="1.625" style="150" customWidth="1"/>
    <col min="14911" max="15104" width="8.875" style="150"/>
    <col min="15105" max="15166" width="1.625" style="150" customWidth="1"/>
    <col min="15167" max="15360" width="8.875" style="150"/>
    <col min="15361" max="15422" width="1.625" style="150" customWidth="1"/>
    <col min="15423" max="15616" width="8.875" style="150"/>
    <col min="15617" max="15678" width="1.625" style="150" customWidth="1"/>
    <col min="15679" max="15872" width="8.875" style="150"/>
    <col min="15873" max="15934" width="1.625" style="150" customWidth="1"/>
    <col min="15935" max="16128" width="8.875" style="150"/>
    <col min="16129" max="16190" width="1.625" style="150" customWidth="1"/>
    <col min="16191" max="16384" width="8.875" style="150"/>
  </cols>
  <sheetData>
    <row r="1" spans="1:62" ht="13.5" customHeight="1" x14ac:dyDescent="0.4">
      <c r="A1" s="1320" t="s">
        <v>674</v>
      </c>
      <c r="B1" s="1320"/>
      <c r="C1" s="1320"/>
      <c r="D1" s="1320"/>
      <c r="E1" s="1320"/>
      <c r="F1" s="1320"/>
      <c r="G1" s="1320"/>
      <c r="H1" s="1320"/>
      <c r="I1" s="1320"/>
      <c r="J1" s="1320"/>
      <c r="BA1" s="615"/>
      <c r="BB1" s="615"/>
      <c r="BC1" s="615"/>
      <c r="BD1" s="615"/>
      <c r="BE1" s="615"/>
      <c r="BF1" s="615"/>
      <c r="BG1" s="615"/>
      <c r="BH1" s="615"/>
      <c r="BI1" s="615"/>
      <c r="BJ1" s="615"/>
    </row>
    <row r="2" spans="1:62" ht="4.5" customHeight="1" x14ac:dyDescent="0.4">
      <c r="A2" s="151"/>
      <c r="B2" s="151"/>
      <c r="C2" s="151"/>
      <c r="D2" s="151"/>
      <c r="E2" s="151"/>
      <c r="F2" s="151"/>
      <c r="G2" s="151"/>
      <c r="H2" s="151"/>
      <c r="I2" s="151"/>
      <c r="J2" s="151"/>
      <c r="K2" s="151"/>
      <c r="L2" s="151"/>
      <c r="M2" s="151"/>
      <c r="N2" s="151"/>
      <c r="O2" s="151"/>
      <c r="P2" s="151"/>
      <c r="Q2" s="151"/>
      <c r="R2" s="152"/>
      <c r="S2" s="152"/>
      <c r="T2" s="152"/>
      <c r="U2" s="152"/>
      <c r="V2" s="153"/>
      <c r="W2" s="153"/>
      <c r="X2" s="153"/>
      <c r="Y2" s="153"/>
      <c r="Z2" s="153"/>
      <c r="AA2" s="153"/>
      <c r="AB2" s="153"/>
      <c r="AC2" s="153"/>
      <c r="AD2" s="153"/>
      <c r="AE2" s="153"/>
      <c r="AF2" s="153"/>
      <c r="AG2" s="153"/>
      <c r="AH2" s="153"/>
      <c r="AI2" s="153"/>
      <c r="AJ2" s="153"/>
      <c r="AK2" s="153"/>
      <c r="AL2" s="154"/>
      <c r="AM2" s="154"/>
      <c r="AN2" s="154"/>
      <c r="AO2" s="154"/>
      <c r="AP2" s="154"/>
      <c r="AQ2" s="154"/>
      <c r="AR2" s="154"/>
      <c r="AS2" s="154"/>
      <c r="AT2" s="154"/>
      <c r="AU2" s="154"/>
      <c r="AV2" s="154"/>
      <c r="AW2" s="154"/>
      <c r="AX2" s="154"/>
      <c r="AY2" s="154"/>
      <c r="AZ2" s="154"/>
      <c r="BA2" s="154"/>
      <c r="BB2" s="154"/>
      <c r="BC2" s="155"/>
      <c r="BD2" s="155"/>
      <c r="BE2" s="155"/>
      <c r="BF2" s="155"/>
      <c r="BG2" s="154"/>
      <c r="BH2" s="154"/>
      <c r="BI2" s="154"/>
      <c r="BJ2" s="154"/>
    </row>
    <row r="3" spans="1:62" ht="14.25" x14ac:dyDescent="0.4">
      <c r="A3" s="616" t="s">
        <v>675</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6"/>
      <c r="BD3" s="616"/>
      <c r="BE3" s="616"/>
      <c r="BF3" s="616"/>
      <c r="BG3" s="616"/>
      <c r="BH3" s="616"/>
      <c r="BI3" s="616"/>
      <c r="BJ3" s="616"/>
    </row>
    <row r="4" spans="1:62" ht="4.5" customHeight="1" x14ac:dyDescent="0.4">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row>
    <row r="5" spans="1:62" ht="19.5" customHeight="1" x14ac:dyDescent="0.4">
      <c r="A5" s="617" t="s">
        <v>259</v>
      </c>
      <c r="B5" s="618"/>
      <c r="C5" s="618"/>
      <c r="D5" s="618"/>
      <c r="E5" s="618"/>
      <c r="F5" s="618"/>
      <c r="G5" s="618"/>
      <c r="H5" s="618"/>
      <c r="I5" s="618"/>
      <c r="J5" s="618"/>
      <c r="K5" s="618"/>
      <c r="L5" s="618"/>
      <c r="M5" s="618"/>
      <c r="N5" s="618"/>
      <c r="O5" s="618"/>
      <c r="P5" s="618"/>
      <c r="Q5" s="618"/>
      <c r="R5" s="618"/>
      <c r="S5" s="618"/>
      <c r="T5" s="618"/>
      <c r="U5" s="619"/>
      <c r="V5" s="617" t="s">
        <v>260</v>
      </c>
      <c r="W5" s="618"/>
      <c r="X5" s="618"/>
      <c r="Y5" s="618"/>
      <c r="Z5" s="618"/>
      <c r="AA5" s="618"/>
      <c r="AB5" s="618"/>
      <c r="AC5" s="618"/>
      <c r="AD5" s="618"/>
      <c r="AE5" s="618"/>
      <c r="AF5" s="618"/>
      <c r="AG5" s="618"/>
      <c r="AH5" s="618"/>
      <c r="AI5" s="618"/>
      <c r="AJ5" s="618"/>
      <c r="AK5" s="618"/>
      <c r="AL5" s="618"/>
      <c r="AM5" s="618"/>
      <c r="AN5" s="618"/>
      <c r="AO5" s="618"/>
      <c r="AP5" s="619"/>
      <c r="AQ5" s="617" t="s">
        <v>261</v>
      </c>
      <c r="AR5" s="618"/>
      <c r="AS5" s="618"/>
      <c r="AT5" s="618"/>
      <c r="AU5" s="618"/>
      <c r="AV5" s="618"/>
      <c r="AW5" s="618"/>
      <c r="AX5" s="618"/>
      <c r="AY5" s="618"/>
      <c r="AZ5" s="618"/>
      <c r="BA5" s="618"/>
      <c r="BB5" s="618"/>
      <c r="BC5" s="618"/>
      <c r="BD5" s="618"/>
      <c r="BE5" s="618"/>
      <c r="BF5" s="618"/>
      <c r="BG5" s="618"/>
      <c r="BH5" s="618"/>
      <c r="BI5" s="618"/>
      <c r="BJ5" s="619"/>
    </row>
    <row r="6" spans="1:62" ht="19.5" customHeight="1" x14ac:dyDescent="0.4">
      <c r="A6" s="620" t="s">
        <v>262</v>
      </c>
      <c r="B6" s="621"/>
      <c r="C6" s="621"/>
      <c r="D6" s="621"/>
      <c r="E6" s="621"/>
      <c r="F6" s="621"/>
      <c r="G6" s="621"/>
      <c r="H6" s="621"/>
      <c r="I6" s="621"/>
      <c r="J6" s="621"/>
      <c r="K6" s="621"/>
      <c r="L6" s="621"/>
      <c r="M6" s="621"/>
      <c r="N6" s="621"/>
      <c r="O6" s="621"/>
      <c r="P6" s="621"/>
      <c r="Q6" s="622"/>
      <c r="R6" s="1321" t="s">
        <v>263</v>
      </c>
      <c r="S6" s="1302"/>
      <c r="T6" s="1302"/>
      <c r="U6" s="1303"/>
      <c r="V6" s="629" t="s">
        <v>264</v>
      </c>
      <c r="W6" s="630"/>
      <c r="X6" s="630"/>
      <c r="Y6" s="630"/>
      <c r="Z6" s="630"/>
      <c r="AA6" s="630"/>
      <c r="AB6" s="630"/>
      <c r="AC6" s="630"/>
      <c r="AD6" s="630"/>
      <c r="AE6" s="630"/>
      <c r="AF6" s="630"/>
      <c r="AG6" s="630"/>
      <c r="AH6" s="630"/>
      <c r="AI6" s="630"/>
      <c r="AJ6" s="630"/>
      <c r="AK6" s="631"/>
      <c r="AL6" s="632" t="s">
        <v>265</v>
      </c>
      <c r="AM6" s="632"/>
      <c r="AN6" s="632"/>
      <c r="AO6" s="632"/>
      <c r="AP6" s="632"/>
      <c r="AQ6" s="633" t="s">
        <v>266</v>
      </c>
      <c r="AR6" s="634"/>
      <c r="AS6" s="634"/>
      <c r="AT6" s="634"/>
      <c r="AU6" s="634"/>
      <c r="AV6" s="634"/>
      <c r="AW6" s="634"/>
      <c r="AX6" s="634"/>
      <c r="AY6" s="634"/>
      <c r="AZ6" s="634"/>
      <c r="BA6" s="634"/>
      <c r="BB6" s="634"/>
      <c r="BC6" s="634"/>
      <c r="BD6" s="634"/>
      <c r="BE6" s="634"/>
      <c r="BF6" s="634"/>
      <c r="BG6" s="634"/>
      <c r="BH6" s="634"/>
      <c r="BI6" s="634"/>
      <c r="BJ6" s="635"/>
    </row>
    <row r="7" spans="1:62" ht="15" customHeight="1" x14ac:dyDescent="0.4">
      <c r="A7" s="623"/>
      <c r="B7" s="624"/>
      <c r="C7" s="624"/>
      <c r="D7" s="624"/>
      <c r="E7" s="624"/>
      <c r="F7" s="624"/>
      <c r="G7" s="624"/>
      <c r="H7" s="624"/>
      <c r="I7" s="624"/>
      <c r="J7" s="624"/>
      <c r="K7" s="624"/>
      <c r="L7" s="624"/>
      <c r="M7" s="624"/>
      <c r="N7" s="624"/>
      <c r="O7" s="624"/>
      <c r="P7" s="624"/>
      <c r="Q7" s="625"/>
      <c r="R7" s="1190"/>
      <c r="S7" s="1191"/>
      <c r="T7" s="1191"/>
      <c r="U7" s="1192"/>
      <c r="V7" s="607" t="s">
        <v>267</v>
      </c>
      <c r="W7" s="608"/>
      <c r="X7" s="608"/>
      <c r="Y7" s="608"/>
      <c r="Z7" s="608"/>
      <c r="AA7" s="608"/>
      <c r="AB7" s="608"/>
      <c r="AC7" s="608"/>
      <c r="AD7" s="608"/>
      <c r="AE7" s="608"/>
      <c r="AF7" s="608"/>
      <c r="AG7" s="608"/>
      <c r="AH7" s="608"/>
      <c r="AI7" s="608"/>
      <c r="AJ7" s="608"/>
      <c r="AK7" s="609"/>
      <c r="AL7" s="632"/>
      <c r="AM7" s="632"/>
      <c r="AN7" s="632"/>
      <c r="AO7" s="632"/>
      <c r="AP7" s="632"/>
      <c r="AQ7" s="610" t="s">
        <v>268</v>
      </c>
      <c r="AR7" s="611"/>
      <c r="AS7" s="611"/>
      <c r="AT7" s="611"/>
      <c r="AU7" s="611"/>
      <c r="AV7" s="611"/>
      <c r="AW7" s="611"/>
      <c r="AX7" s="611"/>
      <c r="AY7" s="611"/>
      <c r="AZ7" s="611"/>
      <c r="BA7" s="611"/>
      <c r="BB7" s="611"/>
      <c r="BC7" s="611"/>
      <c r="BD7" s="611"/>
      <c r="BE7" s="611"/>
      <c r="BF7" s="611"/>
      <c r="BG7" s="611"/>
      <c r="BH7" s="611"/>
      <c r="BI7" s="611"/>
      <c r="BJ7" s="612"/>
    </row>
    <row r="8" spans="1:62" x14ac:dyDescent="0.4">
      <c r="A8" s="1102" t="s">
        <v>269</v>
      </c>
      <c r="B8" s="1102"/>
      <c r="C8" s="1102"/>
      <c r="D8" s="1102"/>
      <c r="E8" s="1102"/>
      <c r="F8" s="1102"/>
      <c r="G8" s="1102"/>
      <c r="H8" s="1102"/>
      <c r="I8" s="1102"/>
      <c r="J8" s="1102"/>
      <c r="K8" s="1102"/>
      <c r="L8" s="1102"/>
      <c r="M8" s="1102"/>
      <c r="N8" s="1102"/>
      <c r="O8" s="1102"/>
      <c r="P8" s="1102"/>
      <c r="Q8" s="1102"/>
      <c r="R8" s="1102"/>
      <c r="S8" s="1102"/>
      <c r="T8" s="1102"/>
      <c r="U8" s="1102"/>
      <c r="V8" s="1102"/>
      <c r="W8" s="1102"/>
      <c r="X8" s="1102"/>
      <c r="Y8" s="1102"/>
      <c r="Z8" s="1102"/>
      <c r="AA8" s="1102"/>
      <c r="AB8" s="1102"/>
      <c r="AC8" s="1102"/>
      <c r="AD8" s="1102"/>
      <c r="AE8" s="1102"/>
      <c r="AF8" s="1322" t="s">
        <v>270</v>
      </c>
      <c r="AG8" s="1322"/>
      <c r="AH8" s="1322"/>
      <c r="AI8" s="1322"/>
      <c r="AJ8" s="1322"/>
      <c r="AK8" s="1322"/>
      <c r="AL8" s="1322"/>
      <c r="AM8" s="1322"/>
      <c r="AN8" s="1322"/>
      <c r="AO8" s="1322"/>
      <c r="AP8" s="1322"/>
      <c r="AQ8" s="1322"/>
      <c r="AR8" s="1322"/>
      <c r="AS8" s="1322"/>
      <c r="AT8" s="1322"/>
      <c r="AU8" s="1322"/>
      <c r="AV8" s="1322"/>
      <c r="AW8" s="1322"/>
      <c r="AX8" s="1322"/>
      <c r="AY8" s="1322"/>
      <c r="AZ8" s="1322"/>
      <c r="BA8" s="1322"/>
      <c r="BB8" s="1322"/>
      <c r="BC8" s="1322"/>
      <c r="BD8" s="1322"/>
      <c r="BE8" s="1322"/>
      <c r="BF8" s="1322"/>
      <c r="BG8" s="1322"/>
      <c r="BH8" s="1322"/>
      <c r="BI8" s="1322"/>
      <c r="BJ8" s="1322"/>
    </row>
    <row r="9" spans="1:62" ht="4.5" customHeight="1" x14ac:dyDescent="0.4">
      <c r="A9" s="157"/>
      <c r="B9" s="151"/>
      <c r="C9" s="151"/>
      <c r="D9" s="151"/>
      <c r="E9" s="151"/>
      <c r="F9" s="151"/>
      <c r="G9" s="151"/>
      <c r="H9" s="151"/>
      <c r="I9" s="151"/>
      <c r="J9" s="151"/>
      <c r="K9" s="151"/>
      <c r="L9" s="151"/>
      <c r="M9" s="151"/>
      <c r="N9" s="151"/>
      <c r="O9" s="151"/>
      <c r="P9" s="151"/>
      <c r="Q9" s="151"/>
      <c r="R9" s="152"/>
      <c r="S9" s="152"/>
      <c r="T9" s="152"/>
      <c r="U9" s="152"/>
      <c r="V9" s="153"/>
      <c r="W9" s="153"/>
      <c r="X9" s="153"/>
      <c r="Y9" s="153"/>
      <c r="Z9" s="153"/>
      <c r="AA9" s="153"/>
      <c r="AB9" s="153"/>
      <c r="AC9" s="153"/>
      <c r="AD9" s="153"/>
      <c r="AE9" s="153"/>
      <c r="AF9" s="153"/>
      <c r="AG9" s="153"/>
      <c r="AH9" s="153"/>
      <c r="AI9" s="153"/>
      <c r="AJ9" s="153"/>
      <c r="AK9" s="153"/>
      <c r="AL9" s="154"/>
      <c r="AM9" s="154"/>
      <c r="AN9" s="154"/>
      <c r="AO9" s="154"/>
      <c r="AP9" s="154"/>
      <c r="AQ9" s="154"/>
      <c r="AR9" s="154"/>
      <c r="AS9" s="154"/>
      <c r="AT9" s="154"/>
      <c r="AU9" s="154"/>
      <c r="AV9" s="154"/>
      <c r="AW9" s="154"/>
      <c r="AX9" s="154"/>
      <c r="AY9" s="154"/>
      <c r="AZ9" s="154"/>
      <c r="BA9" s="154"/>
      <c r="BB9" s="154"/>
      <c r="BC9" s="155"/>
      <c r="BD9" s="155"/>
      <c r="BE9" s="155"/>
      <c r="BF9" s="155"/>
      <c r="BG9" s="154"/>
      <c r="BH9" s="154"/>
      <c r="BI9" s="154"/>
      <c r="BJ9" s="154"/>
    </row>
    <row r="10" spans="1:62" ht="3.75" customHeight="1" x14ac:dyDescent="0.4">
      <c r="A10" s="159"/>
      <c r="B10" s="151"/>
      <c r="C10" s="151"/>
      <c r="D10" s="151"/>
      <c r="E10" s="151"/>
      <c r="F10" s="151"/>
      <c r="G10" s="151"/>
      <c r="H10" s="151"/>
      <c r="I10" s="151"/>
      <c r="J10" s="151"/>
      <c r="K10" s="151"/>
      <c r="L10" s="151"/>
      <c r="M10" s="151"/>
      <c r="N10" s="151"/>
      <c r="O10" s="151"/>
      <c r="P10" s="151"/>
      <c r="Q10" s="151"/>
      <c r="R10" s="152"/>
      <c r="S10" s="152"/>
      <c r="T10" s="152"/>
      <c r="U10" s="152"/>
      <c r="V10" s="153"/>
      <c r="W10" s="153"/>
      <c r="X10" s="153"/>
      <c r="Y10" s="153"/>
      <c r="Z10" s="153"/>
      <c r="AA10" s="153"/>
      <c r="AB10" s="153"/>
      <c r="AC10" s="153"/>
      <c r="AD10" s="153"/>
      <c r="AE10" s="153"/>
      <c r="AF10" s="153"/>
      <c r="AG10" s="153"/>
      <c r="AH10" s="153"/>
      <c r="AI10" s="153"/>
      <c r="AJ10" s="153"/>
      <c r="AK10" s="153"/>
      <c r="AL10" s="154"/>
      <c r="AM10" s="154"/>
      <c r="AN10" s="154"/>
      <c r="AO10" s="154"/>
      <c r="AP10" s="154"/>
      <c r="AQ10" s="154"/>
      <c r="AR10" s="154"/>
      <c r="AS10" s="154"/>
      <c r="AT10" s="154"/>
      <c r="AU10" s="154"/>
      <c r="AV10" s="154"/>
      <c r="AW10" s="154"/>
      <c r="AX10" s="154"/>
      <c r="AY10" s="154"/>
      <c r="AZ10" s="154"/>
      <c r="BA10" s="154"/>
      <c r="BB10" s="154"/>
      <c r="BC10" s="155"/>
      <c r="BD10" s="155"/>
      <c r="BE10" s="155"/>
      <c r="BF10" s="155"/>
      <c r="BG10" s="154"/>
      <c r="BH10" s="154"/>
      <c r="BI10" s="154"/>
      <c r="BJ10" s="154"/>
    </row>
    <row r="11" spans="1:62" ht="13.5" customHeight="1" x14ac:dyDescent="0.4">
      <c r="A11" s="160" t="s">
        <v>271</v>
      </c>
      <c r="B11" s="151"/>
      <c r="C11" s="151"/>
      <c r="D11" s="151"/>
      <c r="E11" s="151"/>
      <c r="F11" s="151"/>
      <c r="G11" s="151"/>
      <c r="H11" s="151"/>
      <c r="I11" s="151"/>
      <c r="J11" s="151"/>
      <c r="K11" s="151"/>
      <c r="L11" s="151"/>
      <c r="M11" s="151"/>
      <c r="N11" s="151"/>
      <c r="O11" s="161" t="s">
        <v>539</v>
      </c>
      <c r="P11" s="151"/>
      <c r="Q11" s="151"/>
      <c r="R11" s="152"/>
      <c r="S11" s="152"/>
      <c r="T11" s="152"/>
      <c r="U11" s="152"/>
      <c r="V11" s="153"/>
      <c r="W11" s="153"/>
      <c r="X11" s="153"/>
      <c r="Y11" s="153"/>
      <c r="Z11" s="153"/>
      <c r="AA11" s="153"/>
      <c r="AB11" s="153"/>
      <c r="AC11" s="153"/>
      <c r="AD11" s="153"/>
      <c r="AE11" s="153"/>
      <c r="AF11" s="153"/>
      <c r="AG11" s="153"/>
      <c r="AH11" s="153"/>
      <c r="AI11" s="153"/>
      <c r="AJ11" s="153"/>
      <c r="AK11" s="153"/>
      <c r="AL11" s="154"/>
      <c r="AM11" s="154"/>
      <c r="AN11" s="154"/>
      <c r="AO11" s="154"/>
      <c r="AP11" s="154"/>
      <c r="AQ11" s="154"/>
      <c r="AR11" s="154"/>
      <c r="AS11" s="154"/>
      <c r="AT11" s="154"/>
      <c r="AU11" s="154"/>
      <c r="AV11" s="154"/>
      <c r="AW11" s="154"/>
      <c r="AX11" s="154"/>
      <c r="AY11" s="154"/>
      <c r="AZ11" s="154"/>
      <c r="BA11" s="154"/>
      <c r="BB11" s="154"/>
      <c r="BC11" s="155"/>
      <c r="BD11" s="155"/>
      <c r="BE11" s="155"/>
      <c r="BF11" s="155"/>
      <c r="BG11" s="154"/>
      <c r="BH11" s="154"/>
      <c r="BI11" s="154"/>
      <c r="BJ11" s="154"/>
    </row>
    <row r="12" spans="1:62" ht="13.5" customHeight="1" x14ac:dyDescent="0.4">
      <c r="A12" s="591" t="s">
        <v>540</v>
      </c>
      <c r="B12" s="592"/>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1" t="s">
        <v>541</v>
      </c>
      <c r="AG12" s="592"/>
      <c r="AH12" s="592"/>
      <c r="AI12" s="592"/>
      <c r="AJ12" s="592"/>
      <c r="AK12" s="592"/>
      <c r="AL12" s="592"/>
      <c r="AM12" s="592"/>
      <c r="AN12" s="592"/>
      <c r="AO12" s="592"/>
      <c r="AP12" s="592"/>
      <c r="AQ12" s="592"/>
      <c r="AR12" s="592"/>
      <c r="AS12" s="592"/>
      <c r="AT12" s="592"/>
      <c r="AU12" s="592"/>
      <c r="AV12" s="592"/>
      <c r="AW12" s="592"/>
      <c r="AX12" s="592"/>
      <c r="AY12" s="592"/>
      <c r="AZ12" s="592"/>
      <c r="BA12" s="592"/>
      <c r="BB12" s="592"/>
      <c r="BC12" s="592"/>
      <c r="BD12" s="592"/>
      <c r="BE12" s="592"/>
      <c r="BF12" s="592"/>
      <c r="BG12" s="592"/>
      <c r="BH12" s="592"/>
      <c r="BI12" s="592"/>
      <c r="BJ12" s="593"/>
    </row>
    <row r="13" spans="1:62" x14ac:dyDescent="0.4">
      <c r="A13" s="571"/>
      <c r="B13" s="572"/>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3"/>
      <c r="AF13" s="594"/>
      <c r="AG13" s="595"/>
      <c r="AH13" s="595"/>
      <c r="AI13" s="595"/>
      <c r="AJ13" s="595"/>
      <c r="AK13" s="595"/>
      <c r="AL13" s="595"/>
      <c r="AM13" s="595"/>
      <c r="AN13" s="595"/>
      <c r="AO13" s="595"/>
      <c r="AP13" s="595"/>
      <c r="AQ13" s="595"/>
      <c r="AR13" s="595"/>
      <c r="AS13" s="595"/>
      <c r="AT13" s="595"/>
      <c r="AU13" s="595"/>
      <c r="AV13" s="595"/>
      <c r="AW13" s="595"/>
      <c r="AX13" s="595"/>
      <c r="AY13" s="595"/>
      <c r="AZ13" s="595"/>
      <c r="BA13" s="595"/>
      <c r="BB13" s="595"/>
      <c r="BC13" s="595"/>
      <c r="BD13" s="595"/>
      <c r="BE13" s="595"/>
      <c r="BF13" s="595"/>
      <c r="BG13" s="595"/>
      <c r="BH13" s="595"/>
      <c r="BI13" s="595"/>
      <c r="BJ13" s="596"/>
    </row>
    <row r="14" spans="1:62" ht="18" customHeight="1" x14ac:dyDescent="0.4">
      <c r="A14" s="574"/>
      <c r="B14" s="575"/>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6"/>
      <c r="AF14" s="597"/>
      <c r="AG14" s="598"/>
      <c r="AH14" s="598"/>
      <c r="AI14" s="598"/>
      <c r="AJ14" s="598"/>
      <c r="AK14" s="598"/>
      <c r="AL14" s="598"/>
      <c r="AM14" s="598"/>
      <c r="AN14" s="598"/>
      <c r="AO14" s="598"/>
      <c r="AP14" s="598"/>
      <c r="AQ14" s="598"/>
      <c r="AR14" s="598"/>
      <c r="AS14" s="598"/>
      <c r="AT14" s="598"/>
      <c r="AU14" s="598"/>
      <c r="AV14" s="598"/>
      <c r="AW14" s="598"/>
      <c r="AX14" s="598"/>
      <c r="AY14" s="598"/>
      <c r="AZ14" s="598"/>
      <c r="BA14" s="598"/>
      <c r="BB14" s="598"/>
      <c r="BC14" s="598"/>
      <c r="BD14" s="598"/>
      <c r="BE14" s="598"/>
      <c r="BF14" s="598"/>
      <c r="BG14" s="598"/>
      <c r="BH14" s="598"/>
      <c r="BI14" s="598"/>
      <c r="BJ14" s="599"/>
    </row>
    <row r="15" spans="1:62" ht="13.5" customHeight="1" x14ac:dyDescent="0.4">
      <c r="A15" s="591" t="s">
        <v>272</v>
      </c>
      <c r="B15" s="592"/>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3"/>
      <c r="AF15" s="591" t="s">
        <v>273</v>
      </c>
      <c r="AG15" s="592"/>
      <c r="AH15" s="592"/>
      <c r="AI15" s="592"/>
      <c r="AJ15" s="592"/>
      <c r="AK15" s="592"/>
      <c r="AL15" s="592"/>
      <c r="AM15" s="592"/>
      <c r="AN15" s="592"/>
      <c r="AO15" s="592"/>
      <c r="AP15" s="592"/>
      <c r="AQ15" s="592"/>
      <c r="AR15" s="592"/>
      <c r="AS15" s="592"/>
      <c r="AT15" s="592"/>
      <c r="AU15" s="592"/>
      <c r="AV15" s="592"/>
      <c r="AW15" s="592"/>
      <c r="AX15" s="592"/>
      <c r="AY15" s="592"/>
      <c r="AZ15" s="592"/>
      <c r="BA15" s="592"/>
      <c r="BB15" s="592"/>
      <c r="BC15" s="592"/>
      <c r="BD15" s="592"/>
      <c r="BE15" s="592"/>
      <c r="BF15" s="592"/>
      <c r="BG15" s="592"/>
      <c r="BH15" s="592"/>
      <c r="BI15" s="592"/>
      <c r="BJ15" s="593"/>
    </row>
    <row r="16" spans="1:62" x14ac:dyDescent="0.4">
      <c r="A16" s="571"/>
      <c r="B16" s="572"/>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3"/>
      <c r="AF16" s="594"/>
      <c r="AG16" s="595"/>
      <c r="AH16" s="595"/>
      <c r="AI16" s="595"/>
      <c r="AJ16" s="595"/>
      <c r="AK16" s="595"/>
      <c r="AL16" s="595"/>
      <c r="AM16" s="595"/>
      <c r="AN16" s="595"/>
      <c r="AO16" s="595"/>
      <c r="AP16" s="595"/>
      <c r="AQ16" s="595"/>
      <c r="AR16" s="595"/>
      <c r="AS16" s="595"/>
      <c r="AT16" s="595"/>
      <c r="AU16" s="595"/>
      <c r="AV16" s="595"/>
      <c r="AW16" s="595"/>
      <c r="AX16" s="595"/>
      <c r="AY16" s="595"/>
      <c r="AZ16" s="595"/>
      <c r="BA16" s="595"/>
      <c r="BB16" s="595"/>
      <c r="BC16" s="595"/>
      <c r="BD16" s="595"/>
      <c r="BE16" s="595"/>
      <c r="BF16" s="595"/>
      <c r="BG16" s="595"/>
      <c r="BH16" s="595"/>
      <c r="BI16" s="595"/>
      <c r="BJ16" s="596"/>
    </row>
    <row r="17" spans="1:62" ht="18" customHeight="1" x14ac:dyDescent="0.4">
      <c r="A17" s="574"/>
      <c r="B17" s="575"/>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6"/>
      <c r="AF17" s="597"/>
      <c r="AG17" s="598"/>
      <c r="AH17" s="598"/>
      <c r="AI17" s="598"/>
      <c r="AJ17" s="598"/>
      <c r="AK17" s="598"/>
      <c r="AL17" s="598"/>
      <c r="AM17" s="598"/>
      <c r="AN17" s="598"/>
      <c r="AO17" s="598"/>
      <c r="AP17" s="598"/>
      <c r="AQ17" s="598"/>
      <c r="AR17" s="598"/>
      <c r="AS17" s="598"/>
      <c r="AT17" s="598"/>
      <c r="AU17" s="598"/>
      <c r="AV17" s="598"/>
      <c r="AW17" s="598"/>
      <c r="AX17" s="598"/>
      <c r="AY17" s="598"/>
      <c r="AZ17" s="598"/>
      <c r="BA17" s="598"/>
      <c r="BB17" s="598"/>
      <c r="BC17" s="598"/>
      <c r="BD17" s="598"/>
      <c r="BE17" s="598"/>
      <c r="BF17" s="598"/>
      <c r="BG17" s="598"/>
      <c r="BH17" s="598"/>
      <c r="BI17" s="598"/>
      <c r="BJ17" s="599"/>
    </row>
    <row r="18" spans="1:62" ht="6" customHeight="1" x14ac:dyDescent="0.4"/>
    <row r="19" spans="1:62" x14ac:dyDescent="0.4">
      <c r="A19" s="159" t="s">
        <v>274</v>
      </c>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row>
    <row r="20" spans="1:62" ht="17.25" customHeight="1" x14ac:dyDescent="0.4">
      <c r="A20" s="1323" t="s">
        <v>275</v>
      </c>
      <c r="B20" s="1324"/>
      <c r="C20" s="1324"/>
      <c r="D20" s="1324"/>
      <c r="E20" s="1324"/>
      <c r="F20" s="1324"/>
      <c r="G20" s="1324"/>
      <c r="H20" s="1324"/>
      <c r="I20" s="1324"/>
      <c r="J20" s="1324"/>
      <c r="K20" s="1324"/>
      <c r="L20" s="1324"/>
      <c r="M20" s="1324"/>
      <c r="N20" s="1324"/>
      <c r="O20" s="1324"/>
      <c r="P20" s="1324"/>
      <c r="Q20" s="1324"/>
      <c r="R20" s="1324"/>
      <c r="S20" s="1324"/>
      <c r="T20" s="1324"/>
      <c r="U20" s="1324"/>
      <c r="V20" s="1324"/>
      <c r="W20" s="1324"/>
      <c r="X20" s="1324"/>
      <c r="Y20" s="1324"/>
      <c r="Z20" s="1324"/>
      <c r="AA20" s="1324"/>
      <c r="AB20" s="1324"/>
      <c r="AC20" s="1324"/>
      <c r="AD20" s="1324"/>
      <c r="AE20" s="1324"/>
      <c r="AF20" s="1324"/>
      <c r="AG20" s="1324"/>
      <c r="AH20" s="1324"/>
      <c r="AI20" s="1324"/>
      <c r="AJ20" s="1324"/>
      <c r="AK20" s="1324"/>
      <c r="AL20" s="1324"/>
      <c r="AM20" s="1324"/>
      <c r="AN20" s="1324"/>
      <c r="AO20" s="1324"/>
      <c r="AP20" s="1324"/>
      <c r="AQ20" s="1324"/>
      <c r="AR20" s="1324"/>
      <c r="AS20" s="1324"/>
      <c r="AT20" s="1324"/>
      <c r="AU20" s="1324"/>
      <c r="AV20" s="1324"/>
      <c r="AW20" s="1324"/>
      <c r="AX20" s="1324"/>
      <c r="AY20" s="1324"/>
      <c r="AZ20" s="1324"/>
      <c r="BA20" s="1324"/>
      <c r="BB20" s="1324"/>
      <c r="BC20" s="1324"/>
      <c r="BD20" s="1324"/>
      <c r="BE20" s="1324"/>
      <c r="BF20" s="1324"/>
      <c r="BG20" s="1324"/>
      <c r="BH20" s="1324"/>
      <c r="BI20" s="1324"/>
      <c r="BJ20" s="1324"/>
    </row>
    <row r="21" spans="1:62" ht="16.5" customHeight="1" x14ac:dyDescent="0.4">
      <c r="A21" s="601" t="s">
        <v>676</v>
      </c>
      <c r="B21" s="601"/>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1"/>
      <c r="AY21" s="601"/>
      <c r="AZ21" s="601"/>
      <c r="BA21" s="601"/>
      <c r="BB21" s="601"/>
      <c r="BC21" s="601"/>
      <c r="BD21" s="601"/>
      <c r="BE21" s="601"/>
      <c r="BF21" s="601"/>
      <c r="BG21" s="601"/>
      <c r="BH21" s="601"/>
      <c r="BI21" s="601"/>
      <c r="BJ21" s="601"/>
    </row>
    <row r="22" spans="1:62" ht="16.5" customHeight="1" x14ac:dyDescent="0.4">
      <c r="A22" s="601"/>
      <c r="B22" s="601"/>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1"/>
      <c r="AL22" s="601"/>
      <c r="AM22" s="601"/>
      <c r="AN22" s="601"/>
      <c r="AO22" s="601"/>
      <c r="AP22" s="601"/>
      <c r="AQ22" s="601"/>
      <c r="AR22" s="601"/>
      <c r="AS22" s="601"/>
      <c r="AT22" s="601"/>
      <c r="AU22" s="601"/>
      <c r="AV22" s="601"/>
      <c r="AW22" s="601"/>
      <c r="AX22" s="601"/>
      <c r="AY22" s="601"/>
      <c r="AZ22" s="601"/>
      <c r="BA22" s="601"/>
      <c r="BB22" s="601"/>
      <c r="BC22" s="601"/>
      <c r="BD22" s="601"/>
      <c r="BE22" s="601"/>
      <c r="BF22" s="601"/>
      <c r="BG22" s="601"/>
      <c r="BH22" s="601"/>
      <c r="BI22" s="601"/>
      <c r="BJ22" s="601"/>
    </row>
    <row r="23" spans="1:62" ht="16.5" customHeight="1" x14ac:dyDescent="0.4">
      <c r="A23" s="602" t="s">
        <v>277</v>
      </c>
      <c r="B23" s="602"/>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2"/>
      <c r="AL23" s="602"/>
      <c r="AM23" s="602"/>
      <c r="AN23" s="602"/>
      <c r="AO23" s="602"/>
      <c r="AP23" s="602"/>
      <c r="AQ23" s="602"/>
      <c r="AR23" s="602"/>
      <c r="AS23" s="602"/>
      <c r="AT23" s="602"/>
      <c r="AU23" s="602"/>
      <c r="AV23" s="602"/>
      <c r="AW23" s="602"/>
      <c r="AX23" s="602"/>
      <c r="AY23" s="602"/>
      <c r="AZ23" s="602"/>
      <c r="BA23" s="602"/>
      <c r="BB23" s="602"/>
      <c r="BC23" s="602"/>
      <c r="BD23" s="602"/>
      <c r="BE23" s="602"/>
      <c r="BF23" s="602"/>
      <c r="BG23" s="602"/>
      <c r="BH23" s="602"/>
      <c r="BI23" s="602"/>
      <c r="BJ23" s="602"/>
    </row>
    <row r="24" spans="1:62" ht="16.5" customHeight="1" x14ac:dyDescent="0.4">
      <c r="A24" s="602"/>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c r="BA24" s="602"/>
      <c r="BB24" s="602"/>
      <c r="BC24" s="602"/>
      <c r="BD24" s="602"/>
      <c r="BE24" s="602"/>
      <c r="BF24" s="602"/>
      <c r="BG24" s="602"/>
      <c r="BH24" s="602"/>
      <c r="BI24" s="602"/>
      <c r="BJ24" s="602"/>
    </row>
    <row r="25" spans="1:62" x14ac:dyDescent="0.4">
      <c r="A25" s="603" t="s">
        <v>677</v>
      </c>
      <c r="B25" s="603"/>
      <c r="C25" s="603"/>
      <c r="D25" s="603"/>
      <c r="E25" s="603"/>
      <c r="F25" s="603"/>
      <c r="G25" s="603"/>
      <c r="H25" s="603"/>
      <c r="I25" s="603"/>
      <c r="J25" s="603"/>
      <c r="K25" s="603"/>
      <c r="L25" s="603"/>
      <c r="M25" s="603"/>
      <c r="N25" s="603"/>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03"/>
      <c r="AL25" s="603"/>
      <c r="AM25" s="603"/>
      <c r="AN25" s="603"/>
      <c r="AO25" s="603"/>
      <c r="AP25" s="603"/>
      <c r="AQ25" s="603"/>
      <c r="AR25" s="603"/>
      <c r="AS25" s="603"/>
      <c r="AT25" s="603"/>
      <c r="AU25" s="603"/>
      <c r="AV25" s="603"/>
      <c r="AW25" s="603"/>
      <c r="AX25" s="603"/>
      <c r="AY25" s="603"/>
      <c r="AZ25" s="603"/>
      <c r="BA25" s="603"/>
      <c r="BB25" s="603"/>
      <c r="BC25" s="603"/>
      <c r="BD25" s="603"/>
      <c r="BE25" s="603"/>
      <c r="BF25" s="603"/>
      <c r="BG25" s="603"/>
      <c r="BH25" s="603"/>
      <c r="BI25" s="603"/>
      <c r="BJ25" s="603"/>
    </row>
    <row r="26" spans="1:62" ht="21" customHeight="1" x14ac:dyDescent="0.4">
      <c r="A26" s="603"/>
      <c r="B26" s="603"/>
      <c r="C26" s="603"/>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603"/>
      <c r="AM26" s="603"/>
      <c r="AN26" s="603"/>
      <c r="AO26" s="603"/>
      <c r="AP26" s="603"/>
      <c r="AQ26" s="603"/>
      <c r="AR26" s="603"/>
      <c r="AS26" s="603"/>
      <c r="AT26" s="603"/>
      <c r="AU26" s="603"/>
      <c r="AV26" s="603"/>
      <c r="AW26" s="603"/>
      <c r="AX26" s="603"/>
      <c r="AY26" s="603"/>
      <c r="AZ26" s="603"/>
      <c r="BA26" s="603"/>
      <c r="BB26" s="603"/>
      <c r="BC26" s="603"/>
      <c r="BD26" s="603"/>
      <c r="BE26" s="603"/>
      <c r="BF26" s="603"/>
      <c r="BG26" s="603"/>
      <c r="BH26" s="603"/>
      <c r="BI26" s="603"/>
      <c r="BJ26" s="603"/>
    </row>
    <row r="27" spans="1:62" ht="11.25" customHeight="1" x14ac:dyDescent="0.4">
      <c r="A27" s="163" t="s">
        <v>550</v>
      </c>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row>
    <row r="28" spans="1:62" ht="6" customHeight="1" x14ac:dyDescent="0.4"/>
    <row r="29" spans="1:62" ht="3" customHeight="1" x14ac:dyDescent="0.4"/>
    <row r="30" spans="1:62" ht="13.5" customHeight="1" x14ac:dyDescent="0.4">
      <c r="A30" s="1111" t="s">
        <v>551</v>
      </c>
      <c r="AA30" s="1112"/>
    </row>
    <row r="31" spans="1:62" ht="13.5" customHeight="1" x14ac:dyDescent="0.4">
      <c r="A31" s="1113" t="s">
        <v>552</v>
      </c>
      <c r="AA31" s="1114"/>
    </row>
    <row r="32" spans="1:62" ht="13.5" customHeight="1" x14ac:dyDescent="0.4">
      <c r="A32" s="1115" t="s">
        <v>553</v>
      </c>
      <c r="B32" s="1116"/>
      <c r="C32" s="1116"/>
      <c r="D32" s="1116"/>
      <c r="E32" s="1116"/>
      <c r="F32" s="1116"/>
      <c r="G32" s="1116"/>
      <c r="H32" s="1116"/>
      <c r="I32" s="1116"/>
      <c r="J32" s="1116"/>
      <c r="K32" s="1116"/>
      <c r="L32" s="1116"/>
      <c r="M32" s="1116"/>
      <c r="N32" s="1116"/>
      <c r="O32" s="1116"/>
      <c r="P32" s="1116"/>
      <c r="Q32" s="1116"/>
      <c r="R32" s="1116"/>
      <c r="S32" s="1116"/>
      <c r="T32" s="1116"/>
      <c r="U32" s="1116"/>
      <c r="V32" s="1116"/>
      <c r="W32" s="1116"/>
      <c r="X32" s="1116"/>
      <c r="Y32" s="1116"/>
      <c r="Z32" s="1116"/>
      <c r="AA32" s="1116"/>
      <c r="AB32" s="1116"/>
      <c r="AC32" s="1116"/>
      <c r="AD32" s="1116"/>
      <c r="AE32" s="1117"/>
      <c r="AF32" s="1118" t="s">
        <v>554</v>
      </c>
      <c r="AG32" s="1119"/>
      <c r="AH32" s="1119"/>
      <c r="AI32" s="1119"/>
      <c r="AJ32" s="1119"/>
      <c r="AK32" s="1119"/>
      <c r="AL32" s="1119"/>
      <c r="AM32" s="1119"/>
      <c r="AN32" s="1119"/>
      <c r="AO32" s="1119"/>
      <c r="AP32" s="1119"/>
      <c r="AQ32" s="1119"/>
      <c r="AR32" s="1119"/>
      <c r="AS32" s="1119"/>
      <c r="AT32" s="1119"/>
      <c r="AU32" s="1119"/>
      <c r="AV32" s="1119"/>
      <c r="AW32" s="1119"/>
      <c r="AX32" s="1119"/>
      <c r="AY32" s="1119"/>
      <c r="AZ32" s="1119"/>
      <c r="BA32" s="1119"/>
      <c r="BB32" s="1119"/>
      <c r="BC32" s="1119"/>
      <c r="BD32" s="1119"/>
      <c r="BE32" s="1119"/>
      <c r="BF32" s="1119"/>
      <c r="BG32" s="1119"/>
      <c r="BH32" s="1119"/>
      <c r="BI32" s="1119"/>
      <c r="BJ32" s="1120"/>
    </row>
    <row r="33" spans="1:62" ht="30" customHeight="1" x14ac:dyDescent="0.4">
      <c r="A33" s="1325" t="s">
        <v>678</v>
      </c>
      <c r="B33" s="1122"/>
      <c r="C33" s="1122"/>
      <c r="D33" s="1122"/>
      <c r="E33" s="1122"/>
      <c r="F33" s="1122"/>
      <c r="G33" s="1122"/>
      <c r="H33" s="1122"/>
      <c r="I33" s="1122"/>
      <c r="J33" s="1122"/>
      <c r="K33" s="1122"/>
      <c r="L33" s="1122"/>
      <c r="M33" s="1122"/>
      <c r="N33" s="1122"/>
      <c r="O33" s="1122"/>
      <c r="P33" s="1122"/>
      <c r="Q33" s="1122"/>
      <c r="R33" s="1122"/>
      <c r="S33" s="1122"/>
      <c r="T33" s="1122"/>
      <c r="U33" s="1122"/>
      <c r="V33" s="1122"/>
      <c r="W33" s="1122"/>
      <c r="X33" s="1122"/>
      <c r="Y33" s="1122"/>
      <c r="Z33" s="1122"/>
      <c r="AA33" s="1122"/>
      <c r="AB33" s="1122"/>
      <c r="AC33" s="1122"/>
      <c r="AD33" s="1122"/>
      <c r="AE33" s="1123"/>
      <c r="AF33" s="1325" t="s">
        <v>678</v>
      </c>
      <c r="AG33" s="1122"/>
      <c r="AH33" s="1122"/>
      <c r="AI33" s="1122"/>
      <c r="AJ33" s="1122"/>
      <c r="AK33" s="1122"/>
      <c r="AL33" s="1122"/>
      <c r="AM33" s="1122"/>
      <c r="AN33" s="1122"/>
      <c r="AO33" s="1122"/>
      <c r="AP33" s="1122"/>
      <c r="AQ33" s="1122"/>
      <c r="AR33" s="1122"/>
      <c r="AS33" s="1122"/>
      <c r="AT33" s="1122"/>
      <c r="AU33" s="1122"/>
      <c r="AV33" s="1122"/>
      <c r="AW33" s="1122"/>
      <c r="AX33" s="1122"/>
      <c r="AY33" s="1122"/>
      <c r="AZ33" s="1122"/>
      <c r="BA33" s="1122"/>
      <c r="BB33" s="1122"/>
      <c r="BC33" s="1122"/>
      <c r="BD33" s="1122"/>
      <c r="BE33" s="1122"/>
      <c r="BF33" s="1122"/>
      <c r="BG33" s="1122"/>
      <c r="BH33" s="1122"/>
      <c r="BI33" s="1122"/>
      <c r="BJ33" s="1123"/>
    </row>
    <row r="34" spans="1:62" ht="30" customHeight="1" x14ac:dyDescent="0.4">
      <c r="A34" s="1325" t="s">
        <v>679</v>
      </c>
      <c r="B34" s="1122"/>
      <c r="C34" s="1122"/>
      <c r="D34" s="1122"/>
      <c r="E34" s="1122"/>
      <c r="F34" s="1122"/>
      <c r="G34" s="1122"/>
      <c r="H34" s="1122"/>
      <c r="I34" s="1122"/>
      <c r="J34" s="1122"/>
      <c r="K34" s="1122"/>
      <c r="L34" s="1122"/>
      <c r="M34" s="1122"/>
      <c r="N34" s="1122"/>
      <c r="O34" s="1122"/>
      <c r="P34" s="1122"/>
      <c r="Q34" s="1122"/>
      <c r="R34" s="1122"/>
      <c r="S34" s="1122"/>
      <c r="T34" s="1122"/>
      <c r="U34" s="1122"/>
      <c r="V34" s="1122"/>
      <c r="W34" s="1122"/>
      <c r="X34" s="1122"/>
      <c r="Y34" s="1122"/>
      <c r="Z34" s="1122"/>
      <c r="AA34" s="1122"/>
      <c r="AB34" s="1122"/>
      <c r="AC34" s="1122"/>
      <c r="AD34" s="1122"/>
      <c r="AE34" s="1123"/>
      <c r="AF34" s="1325" t="s">
        <v>679</v>
      </c>
      <c r="AG34" s="1122"/>
      <c r="AH34" s="1122"/>
      <c r="AI34" s="1122"/>
      <c r="AJ34" s="1122"/>
      <c r="AK34" s="1122"/>
      <c r="AL34" s="1122"/>
      <c r="AM34" s="1122"/>
      <c r="AN34" s="1122"/>
      <c r="AO34" s="1122"/>
      <c r="AP34" s="1122"/>
      <c r="AQ34" s="1122"/>
      <c r="AR34" s="1122"/>
      <c r="AS34" s="1122"/>
      <c r="AT34" s="1122"/>
      <c r="AU34" s="1122"/>
      <c r="AV34" s="1122"/>
      <c r="AW34" s="1122"/>
      <c r="AX34" s="1122"/>
      <c r="AY34" s="1122"/>
      <c r="AZ34" s="1122"/>
      <c r="BA34" s="1122"/>
      <c r="BB34" s="1122"/>
      <c r="BC34" s="1122"/>
      <c r="BD34" s="1122"/>
      <c r="BE34" s="1122"/>
      <c r="BF34" s="1122"/>
      <c r="BG34" s="1122"/>
      <c r="BH34" s="1122"/>
      <c r="BI34" s="1122"/>
      <c r="BJ34" s="1123"/>
    </row>
    <row r="35" spans="1:62" ht="30" customHeight="1" x14ac:dyDescent="0.4">
      <c r="A35" s="1207" t="s">
        <v>680</v>
      </c>
      <c r="B35" s="1125"/>
      <c r="C35" s="1125"/>
      <c r="D35" s="1125"/>
      <c r="E35" s="1125"/>
      <c r="F35" s="1125"/>
      <c r="G35" s="1125"/>
      <c r="H35" s="1125"/>
      <c r="I35" s="1125"/>
      <c r="J35" s="1125"/>
      <c r="K35" s="1125"/>
      <c r="L35" s="1125"/>
      <c r="M35" s="1125"/>
      <c r="N35" s="1125"/>
      <c r="O35" s="1125"/>
      <c r="P35" s="1125"/>
      <c r="Q35" s="1125"/>
      <c r="R35" s="1125"/>
      <c r="S35" s="1125"/>
      <c r="T35" s="1125"/>
      <c r="U35" s="1125"/>
      <c r="V35" s="1125"/>
      <c r="W35" s="1125"/>
      <c r="X35" s="1125"/>
      <c r="Y35" s="1125"/>
      <c r="Z35" s="1125"/>
      <c r="AA35" s="1125"/>
      <c r="AB35" s="1125"/>
      <c r="AC35" s="1125"/>
      <c r="AD35" s="1125"/>
      <c r="AE35" s="1126"/>
      <c r="AF35" s="1125" t="s">
        <v>680</v>
      </c>
      <c r="AG35" s="1125"/>
      <c r="AH35" s="1125"/>
      <c r="AI35" s="1125"/>
      <c r="AJ35" s="1125"/>
      <c r="AK35" s="1125"/>
      <c r="AL35" s="1125"/>
      <c r="AM35" s="1125"/>
      <c r="AN35" s="1125"/>
      <c r="AO35" s="1125"/>
      <c r="AP35" s="1125"/>
      <c r="AQ35" s="1125"/>
      <c r="AR35" s="1125"/>
      <c r="AS35" s="1125"/>
      <c r="AT35" s="1125"/>
      <c r="AU35" s="1125"/>
      <c r="AV35" s="1125"/>
      <c r="AW35" s="1125"/>
      <c r="AX35" s="1125"/>
      <c r="AY35" s="1125"/>
      <c r="AZ35" s="1125"/>
      <c r="BA35" s="1125"/>
      <c r="BB35" s="1125"/>
      <c r="BC35" s="1125"/>
      <c r="BD35" s="1125"/>
      <c r="BE35" s="1125"/>
      <c r="BF35" s="1125"/>
      <c r="BG35" s="1125"/>
      <c r="BH35" s="1125"/>
      <c r="BI35" s="1125"/>
      <c r="BJ35" s="1126"/>
    </row>
    <row r="36" spans="1:62" ht="21" customHeight="1" x14ac:dyDescent="0.4">
      <c r="A36" s="1128" t="s">
        <v>561</v>
      </c>
      <c r="B36" s="1128"/>
      <c r="C36" s="1128"/>
      <c r="D36" s="1128"/>
      <c r="E36" s="1128"/>
      <c r="F36" s="1128"/>
      <c r="G36" s="1128"/>
      <c r="H36" s="1128"/>
      <c r="I36" s="1128"/>
      <c r="J36" s="1128"/>
      <c r="K36" s="1128"/>
      <c r="L36" s="1128"/>
      <c r="M36" s="1128"/>
      <c r="N36" s="1128"/>
      <c r="O36" s="1128"/>
      <c r="P36" s="1128"/>
      <c r="Q36" s="1128"/>
      <c r="R36" s="1128"/>
      <c r="S36" s="1128"/>
      <c r="T36" s="1128"/>
      <c r="U36" s="1128"/>
      <c r="V36" s="1128"/>
      <c r="W36" s="1128"/>
      <c r="X36" s="1128"/>
      <c r="Y36" s="1128"/>
      <c r="Z36" s="1128"/>
      <c r="AA36" s="1128"/>
      <c r="AB36" s="1128"/>
      <c r="AC36" s="1128"/>
      <c r="AD36" s="1128"/>
      <c r="AE36" s="1128"/>
      <c r="AF36" s="1128"/>
      <c r="AG36" s="1128"/>
      <c r="AH36" s="1128"/>
      <c r="AI36" s="1128"/>
      <c r="AJ36" s="1128"/>
      <c r="AK36" s="1128"/>
      <c r="AL36" s="1128"/>
      <c r="AM36" s="1128"/>
      <c r="AN36" s="1128"/>
      <c r="AO36" s="1128"/>
      <c r="AP36" s="1128"/>
      <c r="AQ36" s="1128"/>
      <c r="AR36" s="1128"/>
      <c r="AS36" s="1128"/>
      <c r="AT36" s="1128"/>
      <c r="AU36" s="1128"/>
      <c r="AV36" s="1128"/>
      <c r="AW36" s="1128"/>
      <c r="AX36" s="1128"/>
      <c r="AY36" s="1128"/>
      <c r="AZ36" s="1128"/>
      <c r="BA36" s="1128"/>
      <c r="BB36" s="1128"/>
      <c r="BC36" s="1128"/>
      <c r="BD36" s="1128"/>
      <c r="BE36" s="1128"/>
      <c r="BF36" s="1128"/>
      <c r="BG36" s="1128"/>
      <c r="BH36" s="1128"/>
      <c r="BI36" s="1128"/>
      <c r="BJ36" s="1128"/>
    </row>
    <row r="37" spans="1:62" ht="5.25" customHeight="1" x14ac:dyDescent="0.4"/>
    <row r="38" spans="1:62" ht="13.5" customHeight="1" x14ac:dyDescent="0.4">
      <c r="A38" s="165" t="s">
        <v>562</v>
      </c>
      <c r="B38" s="153"/>
      <c r="C38" s="153"/>
      <c r="D38" s="153"/>
      <c r="E38" s="153"/>
      <c r="F38" s="153"/>
      <c r="G38" s="153"/>
      <c r="H38" s="153"/>
      <c r="I38" s="153"/>
      <c r="J38" s="153"/>
      <c r="K38" s="153"/>
      <c r="L38" s="153"/>
      <c r="M38" s="153"/>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53"/>
      <c r="BA38" s="153"/>
      <c r="BB38" s="153"/>
      <c r="BC38" s="153"/>
      <c r="BD38" s="153"/>
      <c r="BE38" s="153"/>
      <c r="BF38" s="153"/>
      <c r="BG38" s="153"/>
      <c r="BH38" s="153"/>
      <c r="BI38" s="153"/>
      <c r="BJ38" s="153"/>
    </row>
    <row r="39" spans="1:62" ht="13.5" customHeight="1" x14ac:dyDescent="0.4">
      <c r="A39" s="1129" t="s">
        <v>563</v>
      </c>
      <c r="B39" s="1129"/>
      <c r="C39" s="1129"/>
      <c r="D39" s="1129"/>
      <c r="E39" s="1129"/>
      <c r="F39" s="1129"/>
      <c r="G39" s="1129"/>
      <c r="H39" s="1129"/>
      <c r="I39" s="1129"/>
      <c r="J39" s="1129"/>
      <c r="K39" s="1129"/>
      <c r="L39" s="1129"/>
      <c r="M39" s="1129"/>
      <c r="N39" s="1129"/>
      <c r="O39" s="1129"/>
      <c r="P39" s="1129"/>
      <c r="Q39" s="1129"/>
      <c r="R39" s="1129"/>
      <c r="S39" s="1129"/>
      <c r="T39" s="1129"/>
      <c r="U39" s="1129"/>
      <c r="V39" s="1129"/>
      <c r="W39" s="1129"/>
      <c r="X39" s="1129"/>
      <c r="Y39" s="1129"/>
      <c r="Z39" s="1129"/>
      <c r="AA39" s="1129"/>
      <c r="AB39" s="1129"/>
      <c r="AC39" s="1129"/>
      <c r="AD39" s="1129"/>
      <c r="AE39" s="1129"/>
      <c r="AF39" s="1129" t="s">
        <v>564</v>
      </c>
      <c r="AG39" s="1129"/>
      <c r="AH39" s="1129"/>
      <c r="AI39" s="1129"/>
      <c r="AJ39" s="1129"/>
      <c r="AK39" s="1129"/>
      <c r="AL39" s="1129"/>
      <c r="AM39" s="1129"/>
      <c r="AN39" s="1129"/>
      <c r="AO39" s="1129"/>
      <c r="AP39" s="1129"/>
      <c r="AQ39" s="1129"/>
      <c r="AR39" s="1129"/>
      <c r="AS39" s="1129" t="s">
        <v>565</v>
      </c>
      <c r="AT39" s="1129"/>
      <c r="AU39" s="1129"/>
      <c r="AV39" s="1129"/>
      <c r="AW39" s="1129"/>
      <c r="AX39" s="1129"/>
      <c r="AY39" s="617" t="s">
        <v>566</v>
      </c>
      <c r="AZ39" s="618"/>
      <c r="BA39" s="618"/>
      <c r="BB39" s="618"/>
      <c r="BC39" s="618"/>
      <c r="BD39" s="619"/>
      <c r="BE39" s="617" t="s">
        <v>567</v>
      </c>
      <c r="BF39" s="618"/>
      <c r="BG39" s="618"/>
      <c r="BH39" s="618"/>
      <c r="BI39" s="618"/>
      <c r="BJ39" s="619"/>
    </row>
    <row r="40" spans="1:62" ht="13.5" customHeight="1" x14ac:dyDescent="0.4">
      <c r="A40" s="629" t="s">
        <v>681</v>
      </c>
      <c r="B40" s="630"/>
      <c r="C40" s="1129"/>
      <c r="D40" s="1129"/>
      <c r="E40" s="1129"/>
      <c r="F40" s="1129"/>
      <c r="G40" s="1129"/>
      <c r="H40" s="1129"/>
      <c r="I40" s="1129"/>
      <c r="J40" s="1129"/>
      <c r="K40" s="1129"/>
      <c r="L40" s="1129"/>
      <c r="M40" s="1129"/>
      <c r="N40" s="1129"/>
      <c r="O40" s="1129"/>
      <c r="P40" s="1129"/>
      <c r="Q40" s="1129"/>
      <c r="R40" s="1129"/>
      <c r="S40" s="1129"/>
      <c r="T40" s="1129"/>
      <c r="U40" s="1129"/>
      <c r="V40" s="1129"/>
      <c r="W40" s="1129"/>
      <c r="X40" s="1129"/>
      <c r="Y40" s="1129"/>
      <c r="Z40" s="1129"/>
      <c r="AA40" s="1129"/>
      <c r="AB40" s="1129"/>
      <c r="AC40" s="1129"/>
      <c r="AD40" s="1129"/>
      <c r="AE40" s="1129"/>
      <c r="AF40" s="1129"/>
      <c r="AG40" s="1129"/>
      <c r="AH40" s="1129"/>
      <c r="AI40" s="1129"/>
      <c r="AJ40" s="1129"/>
      <c r="AK40" s="1129"/>
      <c r="AL40" s="1129"/>
      <c r="AM40" s="1129"/>
      <c r="AN40" s="1129"/>
      <c r="AO40" s="1129"/>
      <c r="AP40" s="1129"/>
      <c r="AQ40" s="1129"/>
      <c r="AR40" s="1129"/>
      <c r="AS40" s="1326" t="s">
        <v>682</v>
      </c>
      <c r="AT40" s="1326"/>
      <c r="AU40" s="1326"/>
      <c r="AV40" s="1326"/>
      <c r="AW40" s="1326"/>
      <c r="AX40" s="1326"/>
      <c r="AY40" s="1326" t="s">
        <v>683</v>
      </c>
      <c r="AZ40" s="1326"/>
      <c r="BA40" s="1326"/>
      <c r="BB40" s="1326"/>
      <c r="BC40" s="1326"/>
      <c r="BD40" s="1326"/>
      <c r="BE40" s="1129"/>
      <c r="BF40" s="1129"/>
      <c r="BG40" s="1129"/>
      <c r="BH40" s="1129"/>
      <c r="BI40" s="1129"/>
      <c r="BJ40" s="1129"/>
    </row>
    <row r="41" spans="1:62" ht="13.5" customHeight="1" x14ac:dyDescent="0.4">
      <c r="A41" s="1135"/>
      <c r="B41" s="1136"/>
      <c r="C41" s="1129"/>
      <c r="D41" s="1129"/>
      <c r="E41" s="1129"/>
      <c r="F41" s="1129"/>
      <c r="G41" s="1129"/>
      <c r="H41" s="1129"/>
      <c r="I41" s="1129"/>
      <c r="J41" s="1129"/>
      <c r="K41" s="1129"/>
      <c r="L41" s="1129"/>
      <c r="M41" s="1129"/>
      <c r="N41" s="1129"/>
      <c r="O41" s="1129"/>
      <c r="P41" s="1129"/>
      <c r="Q41" s="1129"/>
      <c r="R41" s="1129"/>
      <c r="S41" s="1129"/>
      <c r="T41" s="1129"/>
      <c r="U41" s="1129"/>
      <c r="V41" s="1129"/>
      <c r="W41" s="1129"/>
      <c r="X41" s="1129"/>
      <c r="Y41" s="1129"/>
      <c r="Z41" s="1129"/>
      <c r="AA41" s="1129"/>
      <c r="AB41" s="1129"/>
      <c r="AC41" s="1129"/>
      <c r="AD41" s="1129"/>
      <c r="AE41" s="1129"/>
      <c r="AF41" s="1129"/>
      <c r="AG41" s="1129"/>
      <c r="AH41" s="1129"/>
      <c r="AI41" s="1129"/>
      <c r="AJ41" s="1129"/>
      <c r="AK41" s="1129"/>
      <c r="AL41" s="1129"/>
      <c r="AM41" s="1129"/>
      <c r="AN41" s="1129"/>
      <c r="AO41" s="1129"/>
      <c r="AP41" s="1129"/>
      <c r="AQ41" s="1129"/>
      <c r="AR41" s="1129"/>
      <c r="AS41" s="1326"/>
      <c r="AT41" s="1326"/>
      <c r="AU41" s="1326"/>
      <c r="AV41" s="1326"/>
      <c r="AW41" s="1326"/>
      <c r="AX41" s="1326"/>
      <c r="AY41" s="1326"/>
      <c r="AZ41" s="1326"/>
      <c r="BA41" s="1326"/>
      <c r="BB41" s="1326"/>
      <c r="BC41" s="1326"/>
      <c r="BD41" s="1326"/>
      <c r="BE41" s="1129"/>
      <c r="BF41" s="1129"/>
      <c r="BG41" s="1129"/>
      <c r="BH41" s="1129"/>
      <c r="BI41" s="1129"/>
      <c r="BJ41" s="1129"/>
    </row>
    <row r="42" spans="1:62" ht="13.5" customHeight="1" x14ac:dyDescent="0.4">
      <c r="A42" s="1137"/>
      <c r="B42" s="1138"/>
      <c r="C42" s="1129"/>
      <c r="D42" s="1129"/>
      <c r="E42" s="1129"/>
      <c r="F42" s="1129"/>
      <c r="G42" s="1129"/>
      <c r="H42" s="1129"/>
      <c r="I42" s="1129"/>
      <c r="J42" s="1129"/>
      <c r="K42" s="1129"/>
      <c r="L42" s="1129"/>
      <c r="M42" s="1129"/>
      <c r="N42" s="1129"/>
      <c r="O42" s="1129"/>
      <c r="P42" s="1129"/>
      <c r="Q42" s="1129"/>
      <c r="R42" s="1129"/>
      <c r="S42" s="1129"/>
      <c r="T42" s="1129"/>
      <c r="U42" s="1129"/>
      <c r="V42" s="1129"/>
      <c r="W42" s="1129"/>
      <c r="X42" s="1129"/>
      <c r="Y42" s="1129"/>
      <c r="Z42" s="1129"/>
      <c r="AA42" s="1129"/>
      <c r="AB42" s="1129"/>
      <c r="AC42" s="1129"/>
      <c r="AD42" s="1129"/>
      <c r="AE42" s="1129"/>
      <c r="AF42" s="1129"/>
      <c r="AG42" s="1129"/>
      <c r="AH42" s="1129"/>
      <c r="AI42" s="1129"/>
      <c r="AJ42" s="1129"/>
      <c r="AK42" s="1129"/>
      <c r="AL42" s="1129"/>
      <c r="AM42" s="1129"/>
      <c r="AN42" s="1129"/>
      <c r="AO42" s="1129"/>
      <c r="AP42" s="1129"/>
      <c r="AQ42" s="1129"/>
      <c r="AR42" s="1129"/>
      <c r="AS42" s="1326"/>
      <c r="AT42" s="1326"/>
      <c r="AU42" s="1326"/>
      <c r="AV42" s="1326"/>
      <c r="AW42" s="1326"/>
      <c r="AX42" s="1326"/>
      <c r="AY42" s="1326"/>
      <c r="AZ42" s="1326"/>
      <c r="BA42" s="1326"/>
      <c r="BB42" s="1326"/>
      <c r="BC42" s="1326"/>
      <c r="BD42" s="1326"/>
      <c r="BE42" s="1129"/>
      <c r="BF42" s="1129"/>
      <c r="BG42" s="1129"/>
      <c r="BH42" s="1129"/>
      <c r="BI42" s="1129"/>
      <c r="BJ42" s="1129"/>
    </row>
    <row r="43" spans="1:62" ht="13.5" customHeight="1" x14ac:dyDescent="0.4">
      <c r="A43" s="629" t="s">
        <v>684</v>
      </c>
      <c r="B43" s="630"/>
      <c r="C43" s="1129"/>
      <c r="D43" s="1129"/>
      <c r="E43" s="1129"/>
      <c r="F43" s="1129"/>
      <c r="G43" s="1129"/>
      <c r="H43" s="1129"/>
      <c r="I43" s="1129"/>
      <c r="J43" s="1129"/>
      <c r="K43" s="1129"/>
      <c r="L43" s="1129"/>
      <c r="M43" s="1129"/>
      <c r="N43" s="1129"/>
      <c r="O43" s="1129"/>
      <c r="P43" s="1129"/>
      <c r="Q43" s="1129"/>
      <c r="R43" s="1129"/>
      <c r="S43" s="1129"/>
      <c r="T43" s="1129"/>
      <c r="U43" s="1129"/>
      <c r="V43" s="1129"/>
      <c r="W43" s="1129"/>
      <c r="X43" s="1129"/>
      <c r="Y43" s="1129"/>
      <c r="Z43" s="1129"/>
      <c r="AA43" s="1129"/>
      <c r="AB43" s="1129"/>
      <c r="AC43" s="1129"/>
      <c r="AD43" s="1129"/>
      <c r="AE43" s="1129"/>
      <c r="AF43" s="1129"/>
      <c r="AG43" s="1129"/>
      <c r="AH43" s="1129"/>
      <c r="AI43" s="1129"/>
      <c r="AJ43" s="1129"/>
      <c r="AK43" s="1129"/>
      <c r="AL43" s="1129"/>
      <c r="AM43" s="1129"/>
      <c r="AN43" s="1129"/>
      <c r="AO43" s="1129"/>
      <c r="AP43" s="1129"/>
      <c r="AQ43" s="1129"/>
      <c r="AR43" s="1129"/>
      <c r="AS43" s="1326" t="s">
        <v>682</v>
      </c>
      <c r="AT43" s="1326"/>
      <c r="AU43" s="1326"/>
      <c r="AV43" s="1326"/>
      <c r="AW43" s="1326"/>
      <c r="AX43" s="1326"/>
      <c r="AY43" s="1326" t="s">
        <v>683</v>
      </c>
      <c r="AZ43" s="1326"/>
      <c r="BA43" s="1326"/>
      <c r="BB43" s="1326"/>
      <c r="BC43" s="1326"/>
      <c r="BD43" s="1326"/>
      <c r="BE43" s="1129"/>
      <c r="BF43" s="1129"/>
      <c r="BG43" s="1129"/>
      <c r="BH43" s="1129"/>
      <c r="BI43" s="1129"/>
      <c r="BJ43" s="1129"/>
    </row>
    <row r="44" spans="1:62" ht="14.25" customHeight="1" x14ac:dyDescent="0.4">
      <c r="A44" s="1135"/>
      <c r="B44" s="1136"/>
      <c r="C44" s="1129"/>
      <c r="D44" s="1129"/>
      <c r="E44" s="1129"/>
      <c r="F44" s="1129"/>
      <c r="G44" s="1129"/>
      <c r="H44" s="1129"/>
      <c r="I44" s="1129"/>
      <c r="J44" s="1129"/>
      <c r="K44" s="1129"/>
      <c r="L44" s="1129"/>
      <c r="M44" s="1129"/>
      <c r="N44" s="1129"/>
      <c r="O44" s="1129"/>
      <c r="P44" s="1129"/>
      <c r="Q44" s="1129"/>
      <c r="R44" s="1129"/>
      <c r="S44" s="1129"/>
      <c r="T44" s="1129"/>
      <c r="U44" s="1129"/>
      <c r="V44" s="1129"/>
      <c r="W44" s="1129"/>
      <c r="X44" s="1129"/>
      <c r="Y44" s="1129"/>
      <c r="Z44" s="1129"/>
      <c r="AA44" s="1129"/>
      <c r="AB44" s="1129"/>
      <c r="AC44" s="1129"/>
      <c r="AD44" s="1129"/>
      <c r="AE44" s="1129"/>
      <c r="AF44" s="1129"/>
      <c r="AG44" s="1129"/>
      <c r="AH44" s="1129"/>
      <c r="AI44" s="1129"/>
      <c r="AJ44" s="1129"/>
      <c r="AK44" s="1129"/>
      <c r="AL44" s="1129"/>
      <c r="AM44" s="1129"/>
      <c r="AN44" s="1129"/>
      <c r="AO44" s="1129"/>
      <c r="AP44" s="1129"/>
      <c r="AQ44" s="1129"/>
      <c r="AR44" s="1129"/>
      <c r="AS44" s="1326"/>
      <c r="AT44" s="1326"/>
      <c r="AU44" s="1326"/>
      <c r="AV44" s="1326"/>
      <c r="AW44" s="1326"/>
      <c r="AX44" s="1326"/>
      <c r="AY44" s="1326"/>
      <c r="AZ44" s="1326"/>
      <c r="BA44" s="1326"/>
      <c r="BB44" s="1326"/>
      <c r="BC44" s="1326"/>
      <c r="BD44" s="1326"/>
      <c r="BE44" s="1129"/>
      <c r="BF44" s="1129"/>
      <c r="BG44" s="1129"/>
      <c r="BH44" s="1129"/>
      <c r="BI44" s="1129"/>
      <c r="BJ44" s="1129"/>
    </row>
    <row r="45" spans="1:62" ht="14.25" customHeight="1" x14ac:dyDescent="0.4">
      <c r="A45" s="1137"/>
      <c r="B45" s="1138"/>
      <c r="C45" s="1129"/>
      <c r="D45" s="1129"/>
      <c r="E45" s="1129"/>
      <c r="F45" s="1129"/>
      <c r="G45" s="1129"/>
      <c r="H45" s="1129"/>
      <c r="I45" s="1129"/>
      <c r="J45" s="1129"/>
      <c r="K45" s="1129"/>
      <c r="L45" s="1129"/>
      <c r="M45" s="1129"/>
      <c r="N45" s="1129"/>
      <c r="O45" s="1129"/>
      <c r="P45" s="1129"/>
      <c r="Q45" s="1129"/>
      <c r="R45" s="1129"/>
      <c r="S45" s="1129"/>
      <c r="T45" s="1129"/>
      <c r="U45" s="1129"/>
      <c r="V45" s="1129"/>
      <c r="W45" s="1129"/>
      <c r="X45" s="1129"/>
      <c r="Y45" s="1129"/>
      <c r="Z45" s="1129"/>
      <c r="AA45" s="1129"/>
      <c r="AB45" s="1129"/>
      <c r="AC45" s="1129"/>
      <c r="AD45" s="1129"/>
      <c r="AE45" s="1129"/>
      <c r="AF45" s="1129"/>
      <c r="AG45" s="1129"/>
      <c r="AH45" s="1129"/>
      <c r="AI45" s="1129"/>
      <c r="AJ45" s="1129"/>
      <c r="AK45" s="1129"/>
      <c r="AL45" s="1129"/>
      <c r="AM45" s="1129"/>
      <c r="AN45" s="1129"/>
      <c r="AO45" s="1129"/>
      <c r="AP45" s="1129"/>
      <c r="AQ45" s="1129"/>
      <c r="AR45" s="1129"/>
      <c r="AS45" s="1326"/>
      <c r="AT45" s="1326"/>
      <c r="AU45" s="1326"/>
      <c r="AV45" s="1326"/>
      <c r="AW45" s="1326"/>
      <c r="AX45" s="1326"/>
      <c r="AY45" s="1326"/>
      <c r="AZ45" s="1326"/>
      <c r="BA45" s="1326"/>
      <c r="BB45" s="1326"/>
      <c r="BC45" s="1326"/>
      <c r="BD45" s="1326"/>
      <c r="BE45" s="1129"/>
      <c r="BF45" s="1129"/>
      <c r="BG45" s="1129"/>
      <c r="BH45" s="1129"/>
      <c r="BI45" s="1129"/>
      <c r="BJ45" s="1129"/>
    </row>
    <row r="46" spans="1:62" ht="14.25" customHeight="1" x14ac:dyDescent="0.4">
      <c r="A46" s="629" t="s">
        <v>577</v>
      </c>
      <c r="B46" s="630"/>
      <c r="C46" s="1129"/>
      <c r="D46" s="1129"/>
      <c r="E46" s="1129"/>
      <c r="F46" s="1129"/>
      <c r="G46" s="1129"/>
      <c r="H46" s="1129"/>
      <c r="I46" s="1129"/>
      <c r="J46" s="1129"/>
      <c r="K46" s="1129"/>
      <c r="L46" s="1129"/>
      <c r="M46" s="1129"/>
      <c r="N46" s="1129"/>
      <c r="O46" s="1129"/>
      <c r="P46" s="1129"/>
      <c r="Q46" s="1129"/>
      <c r="R46" s="1129"/>
      <c r="S46" s="1129"/>
      <c r="T46" s="1129"/>
      <c r="U46" s="1129"/>
      <c r="V46" s="1129"/>
      <c r="W46" s="1129"/>
      <c r="X46" s="1129"/>
      <c r="Y46" s="1129"/>
      <c r="Z46" s="1129"/>
      <c r="AA46" s="1129"/>
      <c r="AB46" s="1129"/>
      <c r="AC46" s="1129"/>
      <c r="AD46" s="1129"/>
      <c r="AE46" s="1129"/>
      <c r="AF46" s="1129"/>
      <c r="AG46" s="1129"/>
      <c r="AH46" s="1129"/>
      <c r="AI46" s="1129"/>
      <c r="AJ46" s="1129"/>
      <c r="AK46" s="1129"/>
      <c r="AL46" s="1129"/>
      <c r="AM46" s="1129"/>
      <c r="AN46" s="1129"/>
      <c r="AO46" s="1129"/>
      <c r="AP46" s="1129"/>
      <c r="AQ46" s="1129"/>
      <c r="AR46" s="1129"/>
      <c r="AS46" s="1326" t="s">
        <v>682</v>
      </c>
      <c r="AT46" s="1326"/>
      <c r="AU46" s="1326"/>
      <c r="AV46" s="1326"/>
      <c r="AW46" s="1326"/>
      <c r="AX46" s="1326"/>
      <c r="AY46" s="1326" t="s">
        <v>683</v>
      </c>
      <c r="AZ46" s="1326"/>
      <c r="BA46" s="1326"/>
      <c r="BB46" s="1326"/>
      <c r="BC46" s="1326"/>
      <c r="BD46" s="1326"/>
      <c r="BE46" s="1129"/>
      <c r="BF46" s="1129"/>
      <c r="BG46" s="1129"/>
      <c r="BH46" s="1129"/>
      <c r="BI46" s="1129"/>
      <c r="BJ46" s="1129"/>
    </row>
    <row r="47" spans="1:62" ht="14.25" customHeight="1" x14ac:dyDescent="0.4">
      <c r="A47" s="1135"/>
      <c r="B47" s="1136"/>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c r="AL47" s="1129"/>
      <c r="AM47" s="1129"/>
      <c r="AN47" s="1129"/>
      <c r="AO47" s="1129"/>
      <c r="AP47" s="1129"/>
      <c r="AQ47" s="1129"/>
      <c r="AR47" s="1129"/>
      <c r="AS47" s="1326"/>
      <c r="AT47" s="1326"/>
      <c r="AU47" s="1326"/>
      <c r="AV47" s="1326"/>
      <c r="AW47" s="1326"/>
      <c r="AX47" s="1326"/>
      <c r="AY47" s="1326"/>
      <c r="AZ47" s="1326"/>
      <c r="BA47" s="1326"/>
      <c r="BB47" s="1326"/>
      <c r="BC47" s="1326"/>
      <c r="BD47" s="1326"/>
      <c r="BE47" s="1129"/>
      <c r="BF47" s="1129"/>
      <c r="BG47" s="1129"/>
      <c r="BH47" s="1129"/>
      <c r="BI47" s="1129"/>
      <c r="BJ47" s="1129"/>
    </row>
    <row r="48" spans="1:62" ht="14.25" customHeight="1" x14ac:dyDescent="0.4">
      <c r="A48" s="1137"/>
      <c r="B48" s="1138"/>
      <c r="C48" s="1129"/>
      <c r="D48" s="1129"/>
      <c r="E48" s="1129"/>
      <c r="F48" s="1129"/>
      <c r="G48" s="1129"/>
      <c r="H48" s="1129"/>
      <c r="I48" s="1129"/>
      <c r="J48" s="1129"/>
      <c r="K48" s="1129"/>
      <c r="L48" s="1129"/>
      <c r="M48" s="1129"/>
      <c r="N48" s="1129"/>
      <c r="O48" s="1129"/>
      <c r="P48" s="1129"/>
      <c r="Q48" s="1129"/>
      <c r="R48" s="1129"/>
      <c r="S48" s="1129"/>
      <c r="T48" s="1129"/>
      <c r="U48" s="1129"/>
      <c r="V48" s="1129"/>
      <c r="W48" s="1129"/>
      <c r="X48" s="1129"/>
      <c r="Y48" s="1129"/>
      <c r="Z48" s="1129"/>
      <c r="AA48" s="1129"/>
      <c r="AB48" s="1129"/>
      <c r="AC48" s="1129"/>
      <c r="AD48" s="1129"/>
      <c r="AE48" s="1129"/>
      <c r="AF48" s="1129"/>
      <c r="AG48" s="1129"/>
      <c r="AH48" s="1129"/>
      <c r="AI48" s="1129"/>
      <c r="AJ48" s="1129"/>
      <c r="AK48" s="1129"/>
      <c r="AL48" s="1129"/>
      <c r="AM48" s="1129"/>
      <c r="AN48" s="1129"/>
      <c r="AO48" s="1129"/>
      <c r="AP48" s="1129"/>
      <c r="AQ48" s="1129"/>
      <c r="AR48" s="1129"/>
      <c r="AS48" s="1326"/>
      <c r="AT48" s="1326"/>
      <c r="AU48" s="1326"/>
      <c r="AV48" s="1326"/>
      <c r="AW48" s="1326"/>
      <c r="AX48" s="1326"/>
      <c r="AY48" s="1326"/>
      <c r="AZ48" s="1326"/>
      <c r="BA48" s="1326"/>
      <c r="BB48" s="1326"/>
      <c r="BC48" s="1326"/>
      <c r="BD48" s="1326"/>
      <c r="BE48" s="1129"/>
      <c r="BF48" s="1129"/>
      <c r="BG48" s="1129"/>
      <c r="BH48" s="1129"/>
      <c r="BI48" s="1129"/>
      <c r="BJ48" s="1129"/>
    </row>
    <row r="49" spans="1:62" ht="14.25" customHeight="1" x14ac:dyDescent="0.4">
      <c r="A49" s="629" t="s">
        <v>685</v>
      </c>
      <c r="B49" s="631"/>
      <c r="C49" s="1129"/>
      <c r="D49" s="1129"/>
      <c r="E49" s="1129"/>
      <c r="F49" s="1129"/>
      <c r="G49" s="1129"/>
      <c r="H49" s="1129"/>
      <c r="I49" s="1129"/>
      <c r="J49" s="1129"/>
      <c r="K49" s="1129"/>
      <c r="L49" s="1129"/>
      <c r="M49" s="1129"/>
      <c r="N49" s="1129"/>
      <c r="O49" s="1129"/>
      <c r="P49" s="1129"/>
      <c r="Q49" s="1129"/>
      <c r="R49" s="1129"/>
      <c r="S49" s="1129"/>
      <c r="T49" s="1129"/>
      <c r="U49" s="1129"/>
      <c r="V49" s="1129"/>
      <c r="W49" s="1129"/>
      <c r="X49" s="1129"/>
      <c r="Y49" s="1129"/>
      <c r="Z49" s="1129"/>
      <c r="AA49" s="1129"/>
      <c r="AB49" s="1129"/>
      <c r="AC49" s="1129"/>
      <c r="AD49" s="1129"/>
      <c r="AE49" s="1129"/>
      <c r="AF49" s="1129"/>
      <c r="AG49" s="1129"/>
      <c r="AH49" s="1129"/>
      <c r="AI49" s="1129"/>
      <c r="AJ49" s="1129"/>
      <c r="AK49" s="1129"/>
      <c r="AL49" s="1129"/>
      <c r="AM49" s="1129"/>
      <c r="AN49" s="1129"/>
      <c r="AO49" s="1129"/>
      <c r="AP49" s="1129"/>
      <c r="AQ49" s="1129"/>
      <c r="AR49" s="1129"/>
      <c r="AS49" s="1326" t="s">
        <v>682</v>
      </c>
      <c r="AT49" s="1326"/>
      <c r="AU49" s="1326"/>
      <c r="AV49" s="1326"/>
      <c r="AW49" s="1326"/>
      <c r="AX49" s="1326"/>
      <c r="AY49" s="1326" t="s">
        <v>683</v>
      </c>
      <c r="AZ49" s="1326"/>
      <c r="BA49" s="1326"/>
      <c r="BB49" s="1326"/>
      <c r="BC49" s="1326"/>
      <c r="BD49" s="1326"/>
      <c r="BE49" s="629"/>
      <c r="BF49" s="630"/>
      <c r="BG49" s="630"/>
      <c r="BH49" s="630"/>
      <c r="BI49" s="630"/>
      <c r="BJ49" s="631"/>
    </row>
    <row r="50" spans="1:62" ht="14.25" customHeight="1" x14ac:dyDescent="0.4">
      <c r="A50" s="1135"/>
      <c r="B50" s="1142"/>
      <c r="C50" s="1129"/>
      <c r="D50" s="1129"/>
      <c r="E50" s="1129"/>
      <c r="F50" s="1129"/>
      <c r="G50" s="1129"/>
      <c r="H50" s="1129"/>
      <c r="I50" s="1129"/>
      <c r="J50" s="1129"/>
      <c r="K50" s="1129"/>
      <c r="L50" s="1129"/>
      <c r="M50" s="1129"/>
      <c r="N50" s="1129"/>
      <c r="O50" s="1129"/>
      <c r="P50" s="1129"/>
      <c r="Q50" s="1129"/>
      <c r="R50" s="1129"/>
      <c r="S50" s="1129"/>
      <c r="T50" s="1129"/>
      <c r="U50" s="1129"/>
      <c r="V50" s="1129"/>
      <c r="W50" s="1129"/>
      <c r="X50" s="1129"/>
      <c r="Y50" s="1129"/>
      <c r="Z50" s="1129"/>
      <c r="AA50" s="1129"/>
      <c r="AB50" s="1129"/>
      <c r="AC50" s="1129"/>
      <c r="AD50" s="1129"/>
      <c r="AE50" s="1129"/>
      <c r="AF50" s="1129"/>
      <c r="AG50" s="1129"/>
      <c r="AH50" s="1129"/>
      <c r="AI50" s="1129"/>
      <c r="AJ50" s="1129"/>
      <c r="AK50" s="1129"/>
      <c r="AL50" s="1129"/>
      <c r="AM50" s="1129"/>
      <c r="AN50" s="1129"/>
      <c r="AO50" s="1129"/>
      <c r="AP50" s="1129"/>
      <c r="AQ50" s="1129"/>
      <c r="AR50" s="1129"/>
      <c r="AS50" s="1326"/>
      <c r="AT50" s="1326"/>
      <c r="AU50" s="1326"/>
      <c r="AV50" s="1326"/>
      <c r="AW50" s="1326"/>
      <c r="AX50" s="1326"/>
      <c r="AY50" s="1326"/>
      <c r="AZ50" s="1326"/>
      <c r="BA50" s="1326"/>
      <c r="BB50" s="1326"/>
      <c r="BC50" s="1326"/>
      <c r="BD50" s="1326"/>
      <c r="BE50" s="1135"/>
      <c r="BF50" s="1136"/>
      <c r="BG50" s="1136"/>
      <c r="BH50" s="1136"/>
      <c r="BI50" s="1136"/>
      <c r="BJ50" s="1142"/>
    </row>
    <row r="51" spans="1:62" ht="14.25" customHeight="1" x14ac:dyDescent="0.4">
      <c r="A51" s="1137"/>
      <c r="B51" s="1146"/>
      <c r="C51" s="1129"/>
      <c r="D51" s="1129"/>
      <c r="E51" s="1129"/>
      <c r="F51" s="1129"/>
      <c r="G51" s="1129"/>
      <c r="H51" s="1129"/>
      <c r="I51" s="1129"/>
      <c r="J51" s="1129"/>
      <c r="K51" s="1129"/>
      <c r="L51" s="1129"/>
      <c r="M51" s="1129"/>
      <c r="N51" s="1129"/>
      <c r="O51" s="1129"/>
      <c r="P51" s="1129"/>
      <c r="Q51" s="1129"/>
      <c r="R51" s="1129"/>
      <c r="S51" s="1129"/>
      <c r="T51" s="1129"/>
      <c r="U51" s="1129"/>
      <c r="V51" s="1129"/>
      <c r="W51" s="1129"/>
      <c r="X51" s="1129"/>
      <c r="Y51" s="1129"/>
      <c r="Z51" s="1129"/>
      <c r="AA51" s="1129"/>
      <c r="AB51" s="1129"/>
      <c r="AC51" s="1129"/>
      <c r="AD51" s="1129"/>
      <c r="AE51" s="1129"/>
      <c r="AF51" s="1129"/>
      <c r="AG51" s="1129"/>
      <c r="AH51" s="1129"/>
      <c r="AI51" s="1129"/>
      <c r="AJ51" s="1129"/>
      <c r="AK51" s="1129"/>
      <c r="AL51" s="1129"/>
      <c r="AM51" s="1129"/>
      <c r="AN51" s="1129"/>
      <c r="AO51" s="1129"/>
      <c r="AP51" s="1129"/>
      <c r="AQ51" s="1129"/>
      <c r="AR51" s="1129"/>
      <c r="AS51" s="1326"/>
      <c r="AT51" s="1326"/>
      <c r="AU51" s="1326"/>
      <c r="AV51" s="1326"/>
      <c r="AW51" s="1326"/>
      <c r="AX51" s="1326"/>
      <c r="AY51" s="1326"/>
      <c r="AZ51" s="1326"/>
      <c r="BA51" s="1326"/>
      <c r="BB51" s="1326"/>
      <c r="BC51" s="1326"/>
      <c r="BD51" s="1326"/>
      <c r="BE51" s="1137"/>
      <c r="BF51" s="1138"/>
      <c r="BG51" s="1138"/>
      <c r="BH51" s="1138"/>
      <c r="BI51" s="1138"/>
      <c r="BJ51" s="1146"/>
    </row>
    <row r="52" spans="1:62" ht="15" customHeight="1" x14ac:dyDescent="0.4">
      <c r="A52" s="1150" t="s">
        <v>686</v>
      </c>
      <c r="B52" s="1150"/>
      <c r="C52" s="1150"/>
      <c r="D52" s="1150"/>
      <c r="E52" s="1150"/>
      <c r="F52" s="1150"/>
      <c r="G52" s="1150"/>
      <c r="H52" s="1150"/>
      <c r="I52" s="1150"/>
      <c r="J52" s="1150"/>
      <c r="K52" s="1150"/>
      <c r="L52" s="1150"/>
      <c r="M52" s="1150"/>
      <c r="N52" s="1150"/>
      <c r="O52" s="1150"/>
      <c r="P52" s="1150"/>
      <c r="Q52" s="1150"/>
      <c r="R52" s="1150"/>
      <c r="S52" s="1150"/>
      <c r="T52" s="1150"/>
      <c r="U52" s="1150"/>
      <c r="V52" s="1150"/>
      <c r="W52" s="1150"/>
      <c r="X52" s="1150"/>
      <c r="Y52" s="1150"/>
      <c r="Z52" s="1150"/>
      <c r="AA52" s="1150"/>
      <c r="AB52" s="1150"/>
      <c r="AC52" s="1150"/>
      <c r="AD52" s="1150"/>
      <c r="AE52" s="1150"/>
      <c r="AF52" s="1150"/>
      <c r="AG52" s="1150"/>
      <c r="AH52" s="1150"/>
      <c r="AI52" s="1150"/>
      <c r="AJ52" s="1150"/>
      <c r="AK52" s="1150"/>
      <c r="AL52" s="1150"/>
      <c r="AM52" s="1150"/>
      <c r="AN52" s="1150"/>
      <c r="AO52" s="1150"/>
      <c r="AP52" s="1150"/>
      <c r="AQ52" s="1150"/>
      <c r="AR52" s="1151"/>
      <c r="AS52" s="1152" t="s">
        <v>687</v>
      </c>
      <c r="AT52" s="1153"/>
      <c r="AU52" s="1153"/>
      <c r="AV52" s="1153"/>
      <c r="AW52" s="1153"/>
      <c r="AX52" s="1153"/>
      <c r="AY52" s="1153"/>
      <c r="AZ52" s="1153"/>
      <c r="BA52" s="1153"/>
      <c r="BB52" s="1153"/>
      <c r="BC52" s="1153"/>
      <c r="BD52" s="1153"/>
      <c r="BE52" s="1153"/>
      <c r="BF52" s="1153"/>
      <c r="BG52" s="1153"/>
      <c r="BH52" s="1153"/>
      <c r="BI52" s="1153"/>
      <c r="BJ52" s="1154"/>
    </row>
    <row r="53" spans="1:62" ht="5.25" customHeight="1" x14ac:dyDescent="0.4">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6"/>
      <c r="AG53" s="166"/>
      <c r="AH53" s="166"/>
      <c r="AI53" s="166"/>
      <c r="AJ53" s="166"/>
      <c r="AK53" s="166"/>
      <c r="AL53" s="166"/>
      <c r="AM53" s="166"/>
      <c r="AN53" s="166"/>
      <c r="AO53" s="166"/>
      <c r="AP53" s="167"/>
      <c r="AQ53" s="167"/>
      <c r="AR53" s="167"/>
      <c r="AS53" s="167"/>
      <c r="AT53" s="167"/>
      <c r="AU53" s="167"/>
      <c r="AV53" s="167"/>
      <c r="AW53" s="167"/>
      <c r="AX53" s="167"/>
      <c r="AY53" s="167"/>
      <c r="AZ53" s="167"/>
      <c r="BA53" s="167"/>
      <c r="BB53" s="167"/>
      <c r="BC53" s="158"/>
      <c r="BD53" s="158"/>
      <c r="BE53" s="158"/>
      <c r="BF53" s="158"/>
      <c r="BG53" s="158"/>
      <c r="BH53" s="158"/>
      <c r="BI53" s="158"/>
      <c r="BJ53" s="158"/>
    </row>
    <row r="54" spans="1:62" x14ac:dyDescent="0.4">
      <c r="A54" s="578" t="s">
        <v>688</v>
      </c>
      <c r="B54" s="579"/>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80"/>
      <c r="AF54" s="581" t="s">
        <v>280</v>
      </c>
      <c r="AG54" s="582"/>
      <c r="AH54" s="582"/>
      <c r="AI54" s="582"/>
      <c r="AJ54" s="582"/>
      <c r="AK54" s="582"/>
      <c r="AL54" s="582"/>
      <c r="AM54" s="582"/>
      <c r="AN54" s="582"/>
      <c r="AO54" s="582"/>
      <c r="AP54" s="582"/>
      <c r="AQ54" s="582"/>
      <c r="AR54" s="582"/>
      <c r="AS54" s="582"/>
      <c r="AT54" s="582"/>
      <c r="AU54" s="582"/>
      <c r="AV54" s="582"/>
      <c r="AW54" s="582"/>
      <c r="AX54" s="582"/>
      <c r="AY54" s="582"/>
      <c r="AZ54" s="582"/>
      <c r="BA54" s="582"/>
      <c r="BB54" s="582"/>
      <c r="BC54" s="582"/>
      <c r="BD54" s="582"/>
      <c r="BE54" s="582"/>
      <c r="BF54" s="582"/>
      <c r="BG54" s="582"/>
      <c r="BH54" s="582"/>
      <c r="BI54" s="582"/>
      <c r="BJ54" s="583"/>
    </row>
    <row r="55" spans="1:62" ht="8.25" customHeight="1" x14ac:dyDescent="0.4">
      <c r="A55" s="584"/>
      <c r="B55" s="585"/>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6"/>
      <c r="AF55" s="584"/>
      <c r="AG55" s="585"/>
      <c r="AH55" s="585"/>
      <c r="AI55" s="585"/>
      <c r="AJ55" s="585"/>
      <c r="AK55" s="585"/>
      <c r="AL55" s="585"/>
      <c r="AM55" s="585"/>
      <c r="AN55" s="585"/>
      <c r="AO55" s="585"/>
      <c r="AP55" s="585"/>
      <c r="AQ55" s="585"/>
      <c r="AR55" s="585"/>
      <c r="AS55" s="585"/>
      <c r="AT55" s="585"/>
      <c r="AU55" s="585"/>
      <c r="AV55" s="585"/>
      <c r="AW55" s="585"/>
      <c r="AX55" s="585"/>
      <c r="AY55" s="585"/>
      <c r="AZ55" s="585"/>
      <c r="BA55" s="585"/>
      <c r="BB55" s="585"/>
      <c r="BC55" s="585"/>
      <c r="BD55" s="585"/>
      <c r="BE55" s="585"/>
      <c r="BF55" s="585"/>
      <c r="BG55" s="585"/>
      <c r="BH55" s="585"/>
      <c r="BI55" s="585"/>
      <c r="BJ55" s="586"/>
    </row>
    <row r="56" spans="1:62" ht="19.5" customHeight="1" x14ac:dyDescent="0.4">
      <c r="A56" s="587"/>
      <c r="B56" s="588"/>
      <c r="C56" s="588"/>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9"/>
      <c r="AF56" s="587"/>
      <c r="AG56" s="588"/>
      <c r="AH56" s="588"/>
      <c r="AI56" s="588"/>
      <c r="AJ56" s="588"/>
      <c r="AK56" s="588"/>
      <c r="AL56" s="588"/>
      <c r="AM56" s="588"/>
      <c r="AN56" s="588"/>
      <c r="AO56" s="588"/>
      <c r="AP56" s="588"/>
      <c r="AQ56" s="588"/>
      <c r="AR56" s="588"/>
      <c r="AS56" s="588"/>
      <c r="AT56" s="588"/>
      <c r="AU56" s="588"/>
      <c r="AV56" s="588"/>
      <c r="AW56" s="588"/>
      <c r="AX56" s="588"/>
      <c r="AY56" s="588"/>
      <c r="AZ56" s="588"/>
      <c r="BA56" s="588"/>
      <c r="BB56" s="588"/>
      <c r="BC56" s="588"/>
      <c r="BD56" s="588"/>
      <c r="BE56" s="588"/>
      <c r="BF56" s="588"/>
      <c r="BG56" s="588"/>
      <c r="BH56" s="588"/>
      <c r="BI56" s="588"/>
      <c r="BJ56" s="589"/>
    </row>
    <row r="57" spans="1:62" ht="5.25" customHeight="1" x14ac:dyDescent="0.4">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row>
    <row r="58" spans="1:62" ht="13.5" customHeight="1" x14ac:dyDescent="0.4">
      <c r="A58" s="160" t="s">
        <v>281</v>
      </c>
      <c r="B58" s="151"/>
      <c r="C58" s="151"/>
      <c r="D58" s="151"/>
      <c r="E58" s="151"/>
      <c r="F58" s="151"/>
      <c r="G58" s="151"/>
      <c r="H58" s="151"/>
      <c r="I58" s="151"/>
      <c r="J58" s="151"/>
      <c r="K58" s="151"/>
      <c r="L58" s="151"/>
      <c r="M58" s="151"/>
      <c r="N58" s="151"/>
      <c r="O58" s="161"/>
      <c r="P58" s="151"/>
      <c r="Q58" s="151"/>
      <c r="R58" s="152"/>
      <c r="S58" s="152"/>
      <c r="T58" s="152"/>
      <c r="U58" s="152"/>
      <c r="V58" s="153"/>
      <c r="W58" s="153"/>
      <c r="X58" s="153"/>
      <c r="Y58" s="153"/>
      <c r="Z58" s="153"/>
      <c r="AA58" s="153"/>
      <c r="AB58" s="153"/>
      <c r="AC58" s="153"/>
      <c r="AD58" s="153"/>
      <c r="AE58" s="153"/>
      <c r="AF58" s="153"/>
      <c r="AG58" s="153"/>
      <c r="AH58" s="153"/>
      <c r="AI58" s="153"/>
      <c r="AJ58" s="153"/>
      <c r="AK58" s="153"/>
      <c r="AL58" s="1167"/>
      <c r="AM58" s="1167"/>
      <c r="AN58" s="1167"/>
      <c r="AO58" s="1167"/>
      <c r="AP58" s="1167"/>
      <c r="AQ58" s="1167"/>
      <c r="AR58" s="1167"/>
      <c r="AS58" s="1167"/>
      <c r="AT58" s="1167"/>
      <c r="AU58" s="1167"/>
      <c r="AV58" s="1167"/>
      <c r="AW58" s="1167"/>
      <c r="AX58" s="1167"/>
      <c r="AY58" s="1167"/>
      <c r="AZ58" s="1167"/>
      <c r="BA58" s="1167"/>
      <c r="BB58" s="1167"/>
      <c r="BC58" s="1167"/>
      <c r="BD58" s="1167"/>
      <c r="BE58" s="1167"/>
      <c r="BF58" s="1167"/>
      <c r="BG58" s="1167"/>
      <c r="BH58" s="1167"/>
      <c r="BI58" s="1167"/>
      <c r="BJ58" s="1167"/>
    </row>
    <row r="59" spans="1:62" ht="13.5" customHeight="1" x14ac:dyDescent="0.4">
      <c r="A59" s="591" t="s">
        <v>282</v>
      </c>
      <c r="B59" s="592"/>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3"/>
      <c r="AF59" s="171" t="s">
        <v>283</v>
      </c>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3"/>
    </row>
    <row r="60" spans="1:62" x14ac:dyDescent="0.4">
      <c r="A60" s="571"/>
      <c r="B60" s="572"/>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3"/>
      <c r="AF60" s="571"/>
      <c r="AG60" s="572"/>
      <c r="AH60" s="572"/>
      <c r="AI60" s="572"/>
      <c r="AJ60" s="572"/>
      <c r="AK60" s="572"/>
      <c r="AL60" s="572"/>
      <c r="AM60" s="572"/>
      <c r="AN60" s="572"/>
      <c r="AO60" s="572"/>
      <c r="AP60" s="572"/>
      <c r="AQ60" s="572"/>
      <c r="AR60" s="572"/>
      <c r="AS60" s="572"/>
      <c r="AT60" s="572"/>
      <c r="AU60" s="572"/>
      <c r="AV60" s="572"/>
      <c r="AW60" s="572"/>
      <c r="AX60" s="572"/>
      <c r="AY60" s="572"/>
      <c r="AZ60" s="572"/>
      <c r="BA60" s="572"/>
      <c r="BB60" s="572"/>
      <c r="BC60" s="572"/>
      <c r="BD60" s="572"/>
      <c r="BE60" s="572"/>
      <c r="BF60" s="572"/>
      <c r="BG60" s="572"/>
      <c r="BH60" s="572"/>
      <c r="BI60" s="572"/>
      <c r="BJ60" s="573"/>
    </row>
    <row r="61" spans="1:62" ht="18" customHeight="1" x14ac:dyDescent="0.4">
      <c r="A61" s="574"/>
      <c r="B61" s="575"/>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6"/>
      <c r="AF61" s="574"/>
      <c r="AG61" s="575"/>
      <c r="AH61" s="575"/>
      <c r="AI61" s="575"/>
      <c r="AJ61" s="575"/>
      <c r="AK61" s="575"/>
      <c r="AL61" s="575"/>
      <c r="AM61" s="575"/>
      <c r="AN61" s="575"/>
      <c r="AO61" s="575"/>
      <c r="AP61" s="575"/>
      <c r="AQ61" s="575"/>
      <c r="AR61" s="575"/>
      <c r="AS61" s="575"/>
      <c r="AT61" s="575"/>
      <c r="AU61" s="575"/>
      <c r="AV61" s="575"/>
      <c r="AW61" s="575"/>
      <c r="AX61" s="575"/>
      <c r="AY61" s="575"/>
      <c r="AZ61" s="575"/>
      <c r="BA61" s="575"/>
      <c r="BB61" s="575"/>
      <c r="BC61" s="575"/>
      <c r="BD61" s="575"/>
      <c r="BE61" s="575"/>
      <c r="BF61" s="575"/>
      <c r="BG61" s="575"/>
      <c r="BH61" s="575"/>
      <c r="BI61" s="575"/>
      <c r="BJ61" s="576"/>
    </row>
    <row r="62" spans="1:62" ht="24" customHeight="1" x14ac:dyDescent="0.4">
      <c r="A62" s="577" t="s">
        <v>284</v>
      </c>
      <c r="B62" s="577"/>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7"/>
      <c r="AL62" s="577"/>
      <c r="AM62" s="577"/>
      <c r="AN62" s="577"/>
      <c r="AO62" s="577"/>
      <c r="AP62" s="577"/>
      <c r="AQ62" s="577"/>
      <c r="AR62" s="577"/>
      <c r="AS62" s="577"/>
      <c r="AT62" s="577"/>
      <c r="AU62" s="577"/>
      <c r="AV62" s="577"/>
      <c r="AW62" s="577"/>
      <c r="AX62" s="577"/>
      <c r="AY62" s="577"/>
      <c r="AZ62" s="577"/>
      <c r="BA62" s="577"/>
      <c r="BB62" s="577"/>
      <c r="BC62" s="577"/>
      <c r="BD62" s="577"/>
      <c r="BE62" s="577"/>
      <c r="BF62" s="577"/>
      <c r="BG62" s="577"/>
      <c r="BH62" s="577"/>
      <c r="BI62" s="577"/>
      <c r="BJ62" s="577"/>
    </row>
    <row r="63" spans="1:62" ht="5.25" customHeight="1" x14ac:dyDescent="0.4">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6"/>
      <c r="AG63" s="166"/>
      <c r="AH63" s="166"/>
      <c r="AI63" s="166"/>
      <c r="AJ63" s="166"/>
      <c r="AK63" s="166"/>
      <c r="AL63" s="166"/>
      <c r="AM63" s="166"/>
      <c r="AN63" s="166"/>
      <c r="AO63" s="166"/>
      <c r="AP63" s="167"/>
      <c r="AQ63" s="167"/>
      <c r="AR63" s="167"/>
      <c r="AS63" s="167"/>
      <c r="AT63" s="167"/>
      <c r="AU63" s="167"/>
      <c r="AV63" s="167"/>
      <c r="AW63" s="167"/>
      <c r="AX63" s="167"/>
      <c r="AY63" s="167"/>
      <c r="AZ63" s="167"/>
      <c r="BA63" s="167"/>
      <c r="BB63" s="167"/>
      <c r="BC63" s="158"/>
      <c r="BD63" s="158"/>
      <c r="BE63" s="158"/>
      <c r="BF63" s="158"/>
      <c r="BG63" s="158"/>
      <c r="BH63" s="158"/>
      <c r="BI63" s="158"/>
      <c r="BJ63" s="158"/>
    </row>
    <row r="64" spans="1:62" ht="13.5" customHeight="1" x14ac:dyDescent="0.4">
      <c r="A64" s="1168" t="s">
        <v>591</v>
      </c>
      <c r="B64" s="1168"/>
      <c r="C64" s="1168"/>
      <c r="D64" s="1168"/>
      <c r="E64" s="1168"/>
      <c r="F64" s="1168"/>
      <c r="G64" s="1168"/>
      <c r="H64" s="1168"/>
      <c r="I64" s="1168"/>
      <c r="J64" s="1168"/>
      <c r="K64" s="1168"/>
      <c r="L64" s="1168"/>
      <c r="M64" s="1168"/>
      <c r="N64" s="1168"/>
      <c r="O64" s="1168"/>
      <c r="P64" s="1168"/>
      <c r="Q64" s="1168"/>
      <c r="R64" s="1168"/>
      <c r="S64" s="1168"/>
      <c r="T64" s="1168"/>
      <c r="U64" s="1168"/>
      <c r="V64" s="1168"/>
      <c r="W64" s="1168"/>
      <c r="X64" s="1168"/>
      <c r="Y64" s="1168"/>
      <c r="Z64" s="1168"/>
      <c r="AA64" s="1168"/>
      <c r="AB64" s="1168"/>
      <c r="AC64" s="1168"/>
      <c r="AD64" s="1168"/>
      <c r="AE64" s="1168"/>
      <c r="AF64" s="1168"/>
      <c r="AG64" s="1169" t="s">
        <v>689</v>
      </c>
      <c r="AH64" s="1170"/>
      <c r="AI64" s="1170"/>
      <c r="AJ64" s="1170"/>
      <c r="AK64" s="1170"/>
      <c r="AL64" s="1170"/>
      <c r="AM64" s="1170"/>
      <c r="AN64" s="1170"/>
      <c r="AO64" s="1170"/>
      <c r="AP64" s="1170"/>
      <c r="AQ64" s="1170"/>
      <c r="AR64" s="1170"/>
      <c r="AS64" s="1170"/>
      <c r="AT64" s="1170"/>
      <c r="AU64" s="1170"/>
      <c r="AV64" s="1170"/>
      <c r="AW64" s="1170"/>
      <c r="AX64" s="1170"/>
      <c r="AY64" s="1170"/>
      <c r="AZ64" s="1170"/>
      <c r="BA64" s="1170"/>
      <c r="BB64" s="1170"/>
      <c r="BC64" s="1170"/>
      <c r="BD64" s="1170"/>
      <c r="BE64" s="1170"/>
      <c r="BF64" s="1170"/>
      <c r="BG64" s="1170"/>
      <c r="BH64" s="1170"/>
      <c r="BI64" s="1170"/>
      <c r="BJ64" s="1170"/>
    </row>
    <row r="65" spans="1:62" x14ac:dyDescent="0.4">
      <c r="A65" s="1168"/>
      <c r="B65" s="1168"/>
      <c r="C65" s="1168"/>
      <c r="D65" s="1168"/>
      <c r="E65" s="1168"/>
      <c r="F65" s="1168"/>
      <c r="G65" s="1168"/>
      <c r="H65" s="1168"/>
      <c r="I65" s="1168"/>
      <c r="J65" s="1168"/>
      <c r="K65" s="1168"/>
      <c r="L65" s="1168"/>
      <c r="M65" s="1168"/>
      <c r="N65" s="1168"/>
      <c r="O65" s="1168"/>
      <c r="P65" s="1168"/>
      <c r="Q65" s="1168"/>
      <c r="R65" s="1168"/>
      <c r="S65" s="1168"/>
      <c r="T65" s="1168"/>
      <c r="U65" s="1168"/>
      <c r="V65" s="1168"/>
      <c r="W65" s="1168"/>
      <c r="X65" s="1168"/>
      <c r="Y65" s="1168"/>
      <c r="Z65" s="1168"/>
      <c r="AA65" s="1168"/>
      <c r="AB65" s="1168"/>
      <c r="AC65" s="1168"/>
      <c r="AD65" s="1168"/>
      <c r="AE65" s="1168"/>
      <c r="AF65" s="1168"/>
      <c r="AG65" s="1170"/>
      <c r="AH65" s="1170"/>
      <c r="AI65" s="1170"/>
      <c r="AJ65" s="1170"/>
      <c r="AK65" s="1170"/>
      <c r="AL65" s="1170"/>
      <c r="AM65" s="1170"/>
      <c r="AN65" s="1170"/>
      <c r="AO65" s="1170"/>
      <c r="AP65" s="1170"/>
      <c r="AQ65" s="1170"/>
      <c r="AR65" s="1170"/>
      <c r="AS65" s="1170"/>
      <c r="AT65" s="1170"/>
      <c r="AU65" s="1170"/>
      <c r="AV65" s="1170"/>
      <c r="AW65" s="1170"/>
      <c r="AX65" s="1170"/>
      <c r="AY65" s="1170"/>
      <c r="AZ65" s="1170"/>
      <c r="BA65" s="1170"/>
      <c r="BB65" s="1170"/>
      <c r="BC65" s="1170"/>
      <c r="BD65" s="1170"/>
      <c r="BE65" s="1170"/>
      <c r="BF65" s="1170"/>
      <c r="BG65" s="1170"/>
      <c r="BH65" s="1170"/>
      <c r="BI65" s="1170"/>
      <c r="BJ65" s="1170"/>
    </row>
    <row r="66" spans="1:62" ht="5.25" customHeight="1" x14ac:dyDescent="0.4">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row>
  </sheetData>
  <mergeCells count="79">
    <mergeCell ref="AL58:BJ58"/>
    <mergeCell ref="A59:AE59"/>
    <mergeCell ref="A60:AE61"/>
    <mergeCell ref="AF60:BJ61"/>
    <mergeCell ref="A62:BJ62"/>
    <mergeCell ref="A64:AF65"/>
    <mergeCell ref="AG64:BJ65"/>
    <mergeCell ref="A52:AR52"/>
    <mergeCell ref="AS52:BJ52"/>
    <mergeCell ref="A54:AE54"/>
    <mergeCell ref="AF54:BJ54"/>
    <mergeCell ref="A55:AE56"/>
    <mergeCell ref="AF55:BJ56"/>
    <mergeCell ref="A49:B51"/>
    <mergeCell ref="C49:AE51"/>
    <mergeCell ref="AF49:AR51"/>
    <mergeCell ref="AS49:AX51"/>
    <mergeCell ref="AY49:BD51"/>
    <mergeCell ref="BE49:BJ51"/>
    <mergeCell ref="A46:B48"/>
    <mergeCell ref="C46:AE48"/>
    <mergeCell ref="AF46:AR48"/>
    <mergeCell ref="AS46:AX48"/>
    <mergeCell ref="AY46:BD48"/>
    <mergeCell ref="BE46:BJ48"/>
    <mergeCell ref="A43:B45"/>
    <mergeCell ref="C43:AE45"/>
    <mergeCell ref="AF43:AR45"/>
    <mergeCell ref="AS43:AX45"/>
    <mergeCell ref="AY43:BD45"/>
    <mergeCell ref="BE43:BJ45"/>
    <mergeCell ref="A40:B42"/>
    <mergeCell ref="C40:AE42"/>
    <mergeCell ref="AF40:AR42"/>
    <mergeCell ref="AS40:AX42"/>
    <mergeCell ref="AY40:BD42"/>
    <mergeCell ref="BE40:BJ42"/>
    <mergeCell ref="A34:AE34"/>
    <mergeCell ref="AF34:BJ34"/>
    <mergeCell ref="A35:AE35"/>
    <mergeCell ref="AF35:BJ35"/>
    <mergeCell ref="A36:BJ36"/>
    <mergeCell ref="A39:AE39"/>
    <mergeCell ref="AF39:AR39"/>
    <mergeCell ref="AS39:AX39"/>
    <mergeCell ref="AY39:BD39"/>
    <mergeCell ref="BE39:BJ39"/>
    <mergeCell ref="A23:BJ24"/>
    <mergeCell ref="A25:BJ26"/>
    <mergeCell ref="A32:AE32"/>
    <mergeCell ref="AF32:BJ32"/>
    <mergeCell ref="A33:AE33"/>
    <mergeCell ref="AF33:BJ33"/>
    <mergeCell ref="A15:AE15"/>
    <mergeCell ref="AF15:BJ15"/>
    <mergeCell ref="A16:AE17"/>
    <mergeCell ref="AF16:BJ17"/>
    <mergeCell ref="A20:BJ20"/>
    <mergeCell ref="A21:BJ22"/>
    <mergeCell ref="A8:AE8"/>
    <mergeCell ref="AF8:BJ8"/>
    <mergeCell ref="A12:AE12"/>
    <mergeCell ref="AF12:BJ12"/>
    <mergeCell ref="A13:AE14"/>
    <mergeCell ref="AF13:BJ14"/>
    <mergeCell ref="A6:Q7"/>
    <mergeCell ref="R6:U6"/>
    <mergeCell ref="V6:AK6"/>
    <mergeCell ref="AL6:AP7"/>
    <mergeCell ref="AQ6:BJ6"/>
    <mergeCell ref="R7:U7"/>
    <mergeCell ref="V7:AK7"/>
    <mergeCell ref="AQ7:BJ7"/>
    <mergeCell ref="A1:J1"/>
    <mergeCell ref="BA1:BJ1"/>
    <mergeCell ref="A3:BJ3"/>
    <mergeCell ref="A5:U5"/>
    <mergeCell ref="V5:AP5"/>
    <mergeCell ref="AQ5:BJ5"/>
  </mergeCells>
  <phoneticPr fontId="6"/>
  <printOptions horizontalCentered="1"/>
  <pageMargins left="0.43307086614173229" right="0.43307086614173229" top="0.62992125984251968" bottom="0.43307086614173229" header="0.31496062992125984" footer="0.31496062992125984"/>
  <pageSetup paperSize="9" scale="85" orientation="portrait" r:id="rId1"/>
  <rowBreaks count="1" manualBreakCount="1">
    <brk id="57" max="6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67"/>
  <sheetViews>
    <sheetView view="pageBreakPreview" zoomScaleNormal="100" zoomScaleSheetLayoutView="100" workbookViewId="0">
      <selection sqref="A1:J1"/>
    </sheetView>
  </sheetViews>
  <sheetFormatPr defaultColWidth="8.875" defaultRowHeight="13.5" x14ac:dyDescent="0.4"/>
  <cols>
    <col min="1" max="39" width="1.625" style="1328" customWidth="1"/>
    <col min="40" max="40" width="1.5" style="1328" customWidth="1"/>
    <col min="41" max="61" width="1.625" style="1328" customWidth="1"/>
    <col min="62" max="62" width="2.25" style="1328" customWidth="1"/>
    <col min="63" max="66" width="1.625" style="1328" customWidth="1"/>
    <col min="67" max="256" width="8.875" style="1328"/>
    <col min="257" max="295" width="1.625" style="1328" customWidth="1"/>
    <col min="296" max="296" width="1.5" style="1328" customWidth="1"/>
    <col min="297" max="317" width="1.625" style="1328" customWidth="1"/>
    <col min="318" max="318" width="2.25" style="1328" customWidth="1"/>
    <col min="319" max="322" width="1.625" style="1328" customWidth="1"/>
    <col min="323" max="512" width="8.875" style="1328"/>
    <col min="513" max="551" width="1.625" style="1328" customWidth="1"/>
    <col min="552" max="552" width="1.5" style="1328" customWidth="1"/>
    <col min="553" max="573" width="1.625" style="1328" customWidth="1"/>
    <col min="574" max="574" width="2.25" style="1328" customWidth="1"/>
    <col min="575" max="578" width="1.625" style="1328" customWidth="1"/>
    <col min="579" max="768" width="8.875" style="1328"/>
    <col min="769" max="807" width="1.625" style="1328" customWidth="1"/>
    <col min="808" max="808" width="1.5" style="1328" customWidth="1"/>
    <col min="809" max="829" width="1.625" style="1328" customWidth="1"/>
    <col min="830" max="830" width="2.25" style="1328" customWidth="1"/>
    <col min="831" max="834" width="1.625" style="1328" customWidth="1"/>
    <col min="835" max="1024" width="8.875" style="1328"/>
    <col min="1025" max="1063" width="1.625" style="1328" customWidth="1"/>
    <col min="1064" max="1064" width="1.5" style="1328" customWidth="1"/>
    <col min="1065" max="1085" width="1.625" style="1328" customWidth="1"/>
    <col min="1086" max="1086" width="2.25" style="1328" customWidth="1"/>
    <col min="1087" max="1090" width="1.625" style="1328" customWidth="1"/>
    <col min="1091" max="1280" width="8.875" style="1328"/>
    <col min="1281" max="1319" width="1.625" style="1328" customWidth="1"/>
    <col min="1320" max="1320" width="1.5" style="1328" customWidth="1"/>
    <col min="1321" max="1341" width="1.625" style="1328" customWidth="1"/>
    <col min="1342" max="1342" width="2.25" style="1328" customWidth="1"/>
    <col min="1343" max="1346" width="1.625" style="1328" customWidth="1"/>
    <col min="1347" max="1536" width="8.875" style="1328"/>
    <col min="1537" max="1575" width="1.625" style="1328" customWidth="1"/>
    <col min="1576" max="1576" width="1.5" style="1328" customWidth="1"/>
    <col min="1577" max="1597" width="1.625" style="1328" customWidth="1"/>
    <col min="1598" max="1598" width="2.25" style="1328" customWidth="1"/>
    <col min="1599" max="1602" width="1.625" style="1328" customWidth="1"/>
    <col min="1603" max="1792" width="8.875" style="1328"/>
    <col min="1793" max="1831" width="1.625" style="1328" customWidth="1"/>
    <col min="1832" max="1832" width="1.5" style="1328" customWidth="1"/>
    <col min="1833" max="1853" width="1.625" style="1328" customWidth="1"/>
    <col min="1854" max="1854" width="2.25" style="1328" customWidth="1"/>
    <col min="1855" max="1858" width="1.625" style="1328" customWidth="1"/>
    <col min="1859" max="2048" width="8.875" style="1328"/>
    <col min="2049" max="2087" width="1.625" style="1328" customWidth="1"/>
    <col min="2088" max="2088" width="1.5" style="1328" customWidth="1"/>
    <col min="2089" max="2109" width="1.625" style="1328" customWidth="1"/>
    <col min="2110" max="2110" width="2.25" style="1328" customWidth="1"/>
    <col min="2111" max="2114" width="1.625" style="1328" customWidth="1"/>
    <col min="2115" max="2304" width="8.875" style="1328"/>
    <col min="2305" max="2343" width="1.625" style="1328" customWidth="1"/>
    <col min="2344" max="2344" width="1.5" style="1328" customWidth="1"/>
    <col min="2345" max="2365" width="1.625" style="1328" customWidth="1"/>
    <col min="2366" max="2366" width="2.25" style="1328" customWidth="1"/>
    <col min="2367" max="2370" width="1.625" style="1328" customWidth="1"/>
    <col min="2371" max="2560" width="8.875" style="1328"/>
    <col min="2561" max="2599" width="1.625" style="1328" customWidth="1"/>
    <col min="2600" max="2600" width="1.5" style="1328" customWidth="1"/>
    <col min="2601" max="2621" width="1.625" style="1328" customWidth="1"/>
    <col min="2622" max="2622" width="2.25" style="1328" customWidth="1"/>
    <col min="2623" max="2626" width="1.625" style="1328" customWidth="1"/>
    <col min="2627" max="2816" width="8.875" style="1328"/>
    <col min="2817" max="2855" width="1.625" style="1328" customWidth="1"/>
    <col min="2856" max="2856" width="1.5" style="1328" customWidth="1"/>
    <col min="2857" max="2877" width="1.625" style="1328" customWidth="1"/>
    <col min="2878" max="2878" width="2.25" style="1328" customWidth="1"/>
    <col min="2879" max="2882" width="1.625" style="1328" customWidth="1"/>
    <col min="2883" max="3072" width="8.875" style="1328"/>
    <col min="3073" max="3111" width="1.625" style="1328" customWidth="1"/>
    <col min="3112" max="3112" width="1.5" style="1328" customWidth="1"/>
    <col min="3113" max="3133" width="1.625" style="1328" customWidth="1"/>
    <col min="3134" max="3134" width="2.25" style="1328" customWidth="1"/>
    <col min="3135" max="3138" width="1.625" style="1328" customWidth="1"/>
    <col min="3139" max="3328" width="8.875" style="1328"/>
    <col min="3329" max="3367" width="1.625" style="1328" customWidth="1"/>
    <col min="3368" max="3368" width="1.5" style="1328" customWidth="1"/>
    <col min="3369" max="3389" width="1.625" style="1328" customWidth="1"/>
    <col min="3390" max="3390" width="2.25" style="1328" customWidth="1"/>
    <col min="3391" max="3394" width="1.625" style="1328" customWidth="1"/>
    <col min="3395" max="3584" width="8.875" style="1328"/>
    <col min="3585" max="3623" width="1.625" style="1328" customWidth="1"/>
    <col min="3624" max="3624" width="1.5" style="1328" customWidth="1"/>
    <col min="3625" max="3645" width="1.625" style="1328" customWidth="1"/>
    <col min="3646" max="3646" width="2.25" style="1328" customWidth="1"/>
    <col min="3647" max="3650" width="1.625" style="1328" customWidth="1"/>
    <col min="3651" max="3840" width="8.875" style="1328"/>
    <col min="3841" max="3879" width="1.625" style="1328" customWidth="1"/>
    <col min="3880" max="3880" width="1.5" style="1328" customWidth="1"/>
    <col min="3881" max="3901" width="1.625" style="1328" customWidth="1"/>
    <col min="3902" max="3902" width="2.25" style="1328" customWidth="1"/>
    <col min="3903" max="3906" width="1.625" style="1328" customWidth="1"/>
    <col min="3907" max="4096" width="8.875" style="1328"/>
    <col min="4097" max="4135" width="1.625" style="1328" customWidth="1"/>
    <col min="4136" max="4136" width="1.5" style="1328" customWidth="1"/>
    <col min="4137" max="4157" width="1.625" style="1328" customWidth="1"/>
    <col min="4158" max="4158" width="2.25" style="1328" customWidth="1"/>
    <col min="4159" max="4162" width="1.625" style="1328" customWidth="1"/>
    <col min="4163" max="4352" width="8.875" style="1328"/>
    <col min="4353" max="4391" width="1.625" style="1328" customWidth="1"/>
    <col min="4392" max="4392" width="1.5" style="1328" customWidth="1"/>
    <col min="4393" max="4413" width="1.625" style="1328" customWidth="1"/>
    <col min="4414" max="4414" width="2.25" style="1328" customWidth="1"/>
    <col min="4415" max="4418" width="1.625" style="1328" customWidth="1"/>
    <col min="4419" max="4608" width="8.875" style="1328"/>
    <col min="4609" max="4647" width="1.625" style="1328" customWidth="1"/>
    <col min="4648" max="4648" width="1.5" style="1328" customWidth="1"/>
    <col min="4649" max="4669" width="1.625" style="1328" customWidth="1"/>
    <col min="4670" max="4670" width="2.25" style="1328" customWidth="1"/>
    <col min="4671" max="4674" width="1.625" style="1328" customWidth="1"/>
    <col min="4675" max="4864" width="8.875" style="1328"/>
    <col min="4865" max="4903" width="1.625" style="1328" customWidth="1"/>
    <col min="4904" max="4904" width="1.5" style="1328" customWidth="1"/>
    <col min="4905" max="4925" width="1.625" style="1328" customWidth="1"/>
    <col min="4926" max="4926" width="2.25" style="1328" customWidth="1"/>
    <col min="4927" max="4930" width="1.625" style="1328" customWidth="1"/>
    <col min="4931" max="5120" width="8.875" style="1328"/>
    <col min="5121" max="5159" width="1.625" style="1328" customWidth="1"/>
    <col min="5160" max="5160" width="1.5" style="1328" customWidth="1"/>
    <col min="5161" max="5181" width="1.625" style="1328" customWidth="1"/>
    <col min="5182" max="5182" width="2.25" style="1328" customWidth="1"/>
    <col min="5183" max="5186" width="1.625" style="1328" customWidth="1"/>
    <col min="5187" max="5376" width="8.875" style="1328"/>
    <col min="5377" max="5415" width="1.625" style="1328" customWidth="1"/>
    <col min="5416" max="5416" width="1.5" style="1328" customWidth="1"/>
    <col min="5417" max="5437" width="1.625" style="1328" customWidth="1"/>
    <col min="5438" max="5438" width="2.25" style="1328" customWidth="1"/>
    <col min="5439" max="5442" width="1.625" style="1328" customWidth="1"/>
    <col min="5443" max="5632" width="8.875" style="1328"/>
    <col min="5633" max="5671" width="1.625" style="1328" customWidth="1"/>
    <col min="5672" max="5672" width="1.5" style="1328" customWidth="1"/>
    <col min="5673" max="5693" width="1.625" style="1328" customWidth="1"/>
    <col min="5694" max="5694" width="2.25" style="1328" customWidth="1"/>
    <col min="5695" max="5698" width="1.625" style="1328" customWidth="1"/>
    <col min="5699" max="5888" width="8.875" style="1328"/>
    <col min="5889" max="5927" width="1.625" style="1328" customWidth="1"/>
    <col min="5928" max="5928" width="1.5" style="1328" customWidth="1"/>
    <col min="5929" max="5949" width="1.625" style="1328" customWidth="1"/>
    <col min="5950" max="5950" width="2.25" style="1328" customWidth="1"/>
    <col min="5951" max="5954" width="1.625" style="1328" customWidth="1"/>
    <col min="5955" max="6144" width="8.875" style="1328"/>
    <col min="6145" max="6183" width="1.625" style="1328" customWidth="1"/>
    <col min="6184" max="6184" width="1.5" style="1328" customWidth="1"/>
    <col min="6185" max="6205" width="1.625" style="1328" customWidth="1"/>
    <col min="6206" max="6206" width="2.25" style="1328" customWidth="1"/>
    <col min="6207" max="6210" width="1.625" style="1328" customWidth="1"/>
    <col min="6211" max="6400" width="8.875" style="1328"/>
    <col min="6401" max="6439" width="1.625" style="1328" customWidth="1"/>
    <col min="6440" max="6440" width="1.5" style="1328" customWidth="1"/>
    <col min="6441" max="6461" width="1.625" style="1328" customWidth="1"/>
    <col min="6462" max="6462" width="2.25" style="1328" customWidth="1"/>
    <col min="6463" max="6466" width="1.625" style="1328" customWidth="1"/>
    <col min="6467" max="6656" width="8.875" style="1328"/>
    <col min="6657" max="6695" width="1.625" style="1328" customWidth="1"/>
    <col min="6696" max="6696" width="1.5" style="1328" customWidth="1"/>
    <col min="6697" max="6717" width="1.625" style="1328" customWidth="1"/>
    <col min="6718" max="6718" width="2.25" style="1328" customWidth="1"/>
    <col min="6719" max="6722" width="1.625" style="1328" customWidth="1"/>
    <col min="6723" max="6912" width="8.875" style="1328"/>
    <col min="6913" max="6951" width="1.625" style="1328" customWidth="1"/>
    <col min="6952" max="6952" width="1.5" style="1328" customWidth="1"/>
    <col min="6953" max="6973" width="1.625" style="1328" customWidth="1"/>
    <col min="6974" max="6974" width="2.25" style="1328" customWidth="1"/>
    <col min="6975" max="6978" width="1.625" style="1328" customWidth="1"/>
    <col min="6979" max="7168" width="8.875" style="1328"/>
    <col min="7169" max="7207" width="1.625" style="1328" customWidth="1"/>
    <col min="7208" max="7208" width="1.5" style="1328" customWidth="1"/>
    <col min="7209" max="7229" width="1.625" style="1328" customWidth="1"/>
    <col min="7230" max="7230" width="2.25" style="1328" customWidth="1"/>
    <col min="7231" max="7234" width="1.625" style="1328" customWidth="1"/>
    <col min="7235" max="7424" width="8.875" style="1328"/>
    <col min="7425" max="7463" width="1.625" style="1328" customWidth="1"/>
    <col min="7464" max="7464" width="1.5" style="1328" customWidth="1"/>
    <col min="7465" max="7485" width="1.625" style="1328" customWidth="1"/>
    <col min="7486" max="7486" width="2.25" style="1328" customWidth="1"/>
    <col min="7487" max="7490" width="1.625" style="1328" customWidth="1"/>
    <col min="7491" max="7680" width="8.875" style="1328"/>
    <col min="7681" max="7719" width="1.625" style="1328" customWidth="1"/>
    <col min="7720" max="7720" width="1.5" style="1328" customWidth="1"/>
    <col min="7721" max="7741" width="1.625" style="1328" customWidth="1"/>
    <col min="7742" max="7742" width="2.25" style="1328" customWidth="1"/>
    <col min="7743" max="7746" width="1.625" style="1328" customWidth="1"/>
    <col min="7747" max="7936" width="8.875" style="1328"/>
    <col min="7937" max="7975" width="1.625" style="1328" customWidth="1"/>
    <col min="7976" max="7976" width="1.5" style="1328" customWidth="1"/>
    <col min="7977" max="7997" width="1.625" style="1328" customWidth="1"/>
    <col min="7998" max="7998" width="2.25" style="1328" customWidth="1"/>
    <col min="7999" max="8002" width="1.625" style="1328" customWidth="1"/>
    <col min="8003" max="8192" width="8.875" style="1328"/>
    <col min="8193" max="8231" width="1.625" style="1328" customWidth="1"/>
    <col min="8232" max="8232" width="1.5" style="1328" customWidth="1"/>
    <col min="8233" max="8253" width="1.625" style="1328" customWidth="1"/>
    <col min="8254" max="8254" width="2.25" style="1328" customWidth="1"/>
    <col min="8255" max="8258" width="1.625" style="1328" customWidth="1"/>
    <col min="8259" max="8448" width="8.875" style="1328"/>
    <col min="8449" max="8487" width="1.625" style="1328" customWidth="1"/>
    <col min="8488" max="8488" width="1.5" style="1328" customWidth="1"/>
    <col min="8489" max="8509" width="1.625" style="1328" customWidth="1"/>
    <col min="8510" max="8510" width="2.25" style="1328" customWidth="1"/>
    <col min="8511" max="8514" width="1.625" style="1328" customWidth="1"/>
    <col min="8515" max="8704" width="8.875" style="1328"/>
    <col min="8705" max="8743" width="1.625" style="1328" customWidth="1"/>
    <col min="8744" max="8744" width="1.5" style="1328" customWidth="1"/>
    <col min="8745" max="8765" width="1.625" style="1328" customWidth="1"/>
    <col min="8766" max="8766" width="2.25" style="1328" customWidth="1"/>
    <col min="8767" max="8770" width="1.625" style="1328" customWidth="1"/>
    <col min="8771" max="8960" width="8.875" style="1328"/>
    <col min="8961" max="8999" width="1.625" style="1328" customWidth="1"/>
    <col min="9000" max="9000" width="1.5" style="1328" customWidth="1"/>
    <col min="9001" max="9021" width="1.625" style="1328" customWidth="1"/>
    <col min="9022" max="9022" width="2.25" style="1328" customWidth="1"/>
    <col min="9023" max="9026" width="1.625" style="1328" customWidth="1"/>
    <col min="9027" max="9216" width="8.875" style="1328"/>
    <col min="9217" max="9255" width="1.625" style="1328" customWidth="1"/>
    <col min="9256" max="9256" width="1.5" style="1328" customWidth="1"/>
    <col min="9257" max="9277" width="1.625" style="1328" customWidth="1"/>
    <col min="9278" max="9278" width="2.25" style="1328" customWidth="1"/>
    <col min="9279" max="9282" width="1.625" style="1328" customWidth="1"/>
    <col min="9283" max="9472" width="8.875" style="1328"/>
    <col min="9473" max="9511" width="1.625" style="1328" customWidth="1"/>
    <col min="9512" max="9512" width="1.5" style="1328" customWidth="1"/>
    <col min="9513" max="9533" width="1.625" style="1328" customWidth="1"/>
    <col min="9534" max="9534" width="2.25" style="1328" customWidth="1"/>
    <col min="9535" max="9538" width="1.625" style="1328" customWidth="1"/>
    <col min="9539" max="9728" width="8.875" style="1328"/>
    <col min="9729" max="9767" width="1.625" style="1328" customWidth="1"/>
    <col min="9768" max="9768" width="1.5" style="1328" customWidth="1"/>
    <col min="9769" max="9789" width="1.625" style="1328" customWidth="1"/>
    <col min="9790" max="9790" width="2.25" style="1328" customWidth="1"/>
    <col min="9791" max="9794" width="1.625" style="1328" customWidth="1"/>
    <col min="9795" max="9984" width="8.875" style="1328"/>
    <col min="9985" max="10023" width="1.625" style="1328" customWidth="1"/>
    <col min="10024" max="10024" width="1.5" style="1328" customWidth="1"/>
    <col min="10025" max="10045" width="1.625" style="1328" customWidth="1"/>
    <col min="10046" max="10046" width="2.25" style="1328" customWidth="1"/>
    <col min="10047" max="10050" width="1.625" style="1328" customWidth="1"/>
    <col min="10051" max="10240" width="8.875" style="1328"/>
    <col min="10241" max="10279" width="1.625" style="1328" customWidth="1"/>
    <col min="10280" max="10280" width="1.5" style="1328" customWidth="1"/>
    <col min="10281" max="10301" width="1.625" style="1328" customWidth="1"/>
    <col min="10302" max="10302" width="2.25" style="1328" customWidth="1"/>
    <col min="10303" max="10306" width="1.625" style="1328" customWidth="1"/>
    <col min="10307" max="10496" width="8.875" style="1328"/>
    <col min="10497" max="10535" width="1.625" style="1328" customWidth="1"/>
    <col min="10536" max="10536" width="1.5" style="1328" customWidth="1"/>
    <col min="10537" max="10557" width="1.625" style="1328" customWidth="1"/>
    <col min="10558" max="10558" width="2.25" style="1328" customWidth="1"/>
    <col min="10559" max="10562" width="1.625" style="1328" customWidth="1"/>
    <col min="10563" max="10752" width="8.875" style="1328"/>
    <col min="10753" max="10791" width="1.625" style="1328" customWidth="1"/>
    <col min="10792" max="10792" width="1.5" style="1328" customWidth="1"/>
    <col min="10793" max="10813" width="1.625" style="1328" customWidth="1"/>
    <col min="10814" max="10814" width="2.25" style="1328" customWidth="1"/>
    <col min="10815" max="10818" width="1.625" style="1328" customWidth="1"/>
    <col min="10819" max="11008" width="8.875" style="1328"/>
    <col min="11009" max="11047" width="1.625" style="1328" customWidth="1"/>
    <col min="11048" max="11048" width="1.5" style="1328" customWidth="1"/>
    <col min="11049" max="11069" width="1.625" style="1328" customWidth="1"/>
    <col min="11070" max="11070" width="2.25" style="1328" customWidth="1"/>
    <col min="11071" max="11074" width="1.625" style="1328" customWidth="1"/>
    <col min="11075" max="11264" width="8.875" style="1328"/>
    <col min="11265" max="11303" width="1.625" style="1328" customWidth="1"/>
    <col min="11304" max="11304" width="1.5" style="1328" customWidth="1"/>
    <col min="11305" max="11325" width="1.625" style="1328" customWidth="1"/>
    <col min="11326" max="11326" width="2.25" style="1328" customWidth="1"/>
    <col min="11327" max="11330" width="1.625" style="1328" customWidth="1"/>
    <col min="11331" max="11520" width="8.875" style="1328"/>
    <col min="11521" max="11559" width="1.625" style="1328" customWidth="1"/>
    <col min="11560" max="11560" width="1.5" style="1328" customWidth="1"/>
    <col min="11561" max="11581" width="1.625" style="1328" customWidth="1"/>
    <col min="11582" max="11582" width="2.25" style="1328" customWidth="1"/>
    <col min="11583" max="11586" width="1.625" style="1328" customWidth="1"/>
    <col min="11587" max="11776" width="8.875" style="1328"/>
    <col min="11777" max="11815" width="1.625" style="1328" customWidth="1"/>
    <col min="11816" max="11816" width="1.5" style="1328" customWidth="1"/>
    <col min="11817" max="11837" width="1.625" style="1328" customWidth="1"/>
    <col min="11838" max="11838" width="2.25" style="1328" customWidth="1"/>
    <col min="11839" max="11842" width="1.625" style="1328" customWidth="1"/>
    <col min="11843" max="12032" width="8.875" style="1328"/>
    <col min="12033" max="12071" width="1.625" style="1328" customWidth="1"/>
    <col min="12072" max="12072" width="1.5" style="1328" customWidth="1"/>
    <col min="12073" max="12093" width="1.625" style="1328" customWidth="1"/>
    <col min="12094" max="12094" width="2.25" style="1328" customWidth="1"/>
    <col min="12095" max="12098" width="1.625" style="1328" customWidth="1"/>
    <col min="12099" max="12288" width="8.875" style="1328"/>
    <col min="12289" max="12327" width="1.625" style="1328" customWidth="1"/>
    <col min="12328" max="12328" width="1.5" style="1328" customWidth="1"/>
    <col min="12329" max="12349" width="1.625" style="1328" customWidth="1"/>
    <col min="12350" max="12350" width="2.25" style="1328" customWidth="1"/>
    <col min="12351" max="12354" width="1.625" style="1328" customWidth="1"/>
    <col min="12355" max="12544" width="8.875" style="1328"/>
    <col min="12545" max="12583" width="1.625" style="1328" customWidth="1"/>
    <col min="12584" max="12584" width="1.5" style="1328" customWidth="1"/>
    <col min="12585" max="12605" width="1.625" style="1328" customWidth="1"/>
    <col min="12606" max="12606" width="2.25" style="1328" customWidth="1"/>
    <col min="12607" max="12610" width="1.625" style="1328" customWidth="1"/>
    <col min="12611" max="12800" width="8.875" style="1328"/>
    <col min="12801" max="12839" width="1.625" style="1328" customWidth="1"/>
    <col min="12840" max="12840" width="1.5" style="1328" customWidth="1"/>
    <col min="12841" max="12861" width="1.625" style="1328" customWidth="1"/>
    <col min="12862" max="12862" width="2.25" style="1328" customWidth="1"/>
    <col min="12863" max="12866" width="1.625" style="1328" customWidth="1"/>
    <col min="12867" max="13056" width="8.875" style="1328"/>
    <col min="13057" max="13095" width="1.625" style="1328" customWidth="1"/>
    <col min="13096" max="13096" width="1.5" style="1328" customWidth="1"/>
    <col min="13097" max="13117" width="1.625" style="1328" customWidth="1"/>
    <col min="13118" max="13118" width="2.25" style="1328" customWidth="1"/>
    <col min="13119" max="13122" width="1.625" style="1328" customWidth="1"/>
    <col min="13123" max="13312" width="8.875" style="1328"/>
    <col min="13313" max="13351" width="1.625" style="1328" customWidth="1"/>
    <col min="13352" max="13352" width="1.5" style="1328" customWidth="1"/>
    <col min="13353" max="13373" width="1.625" style="1328" customWidth="1"/>
    <col min="13374" max="13374" width="2.25" style="1328" customWidth="1"/>
    <col min="13375" max="13378" width="1.625" style="1328" customWidth="1"/>
    <col min="13379" max="13568" width="8.875" style="1328"/>
    <col min="13569" max="13607" width="1.625" style="1328" customWidth="1"/>
    <col min="13608" max="13608" width="1.5" style="1328" customWidth="1"/>
    <col min="13609" max="13629" width="1.625" style="1328" customWidth="1"/>
    <col min="13630" max="13630" width="2.25" style="1328" customWidth="1"/>
    <col min="13631" max="13634" width="1.625" style="1328" customWidth="1"/>
    <col min="13635" max="13824" width="8.875" style="1328"/>
    <col min="13825" max="13863" width="1.625" style="1328" customWidth="1"/>
    <col min="13864" max="13864" width="1.5" style="1328" customWidth="1"/>
    <col min="13865" max="13885" width="1.625" style="1328" customWidth="1"/>
    <col min="13886" max="13886" width="2.25" style="1328" customWidth="1"/>
    <col min="13887" max="13890" width="1.625" style="1328" customWidth="1"/>
    <col min="13891" max="14080" width="8.875" style="1328"/>
    <col min="14081" max="14119" width="1.625" style="1328" customWidth="1"/>
    <col min="14120" max="14120" width="1.5" style="1328" customWidth="1"/>
    <col min="14121" max="14141" width="1.625" style="1328" customWidth="1"/>
    <col min="14142" max="14142" width="2.25" style="1328" customWidth="1"/>
    <col min="14143" max="14146" width="1.625" style="1328" customWidth="1"/>
    <col min="14147" max="14336" width="8.875" style="1328"/>
    <col min="14337" max="14375" width="1.625" style="1328" customWidth="1"/>
    <col min="14376" max="14376" width="1.5" style="1328" customWidth="1"/>
    <col min="14377" max="14397" width="1.625" style="1328" customWidth="1"/>
    <col min="14398" max="14398" width="2.25" style="1328" customWidth="1"/>
    <col min="14399" max="14402" width="1.625" style="1328" customWidth="1"/>
    <col min="14403" max="14592" width="8.875" style="1328"/>
    <col min="14593" max="14631" width="1.625" style="1328" customWidth="1"/>
    <col min="14632" max="14632" width="1.5" style="1328" customWidth="1"/>
    <col min="14633" max="14653" width="1.625" style="1328" customWidth="1"/>
    <col min="14654" max="14654" width="2.25" style="1328" customWidth="1"/>
    <col min="14655" max="14658" width="1.625" style="1328" customWidth="1"/>
    <col min="14659" max="14848" width="8.875" style="1328"/>
    <col min="14849" max="14887" width="1.625" style="1328" customWidth="1"/>
    <col min="14888" max="14888" width="1.5" style="1328" customWidth="1"/>
    <col min="14889" max="14909" width="1.625" style="1328" customWidth="1"/>
    <col min="14910" max="14910" width="2.25" style="1328" customWidth="1"/>
    <col min="14911" max="14914" width="1.625" style="1328" customWidth="1"/>
    <col min="14915" max="15104" width="8.875" style="1328"/>
    <col min="15105" max="15143" width="1.625" style="1328" customWidth="1"/>
    <col min="15144" max="15144" width="1.5" style="1328" customWidth="1"/>
    <col min="15145" max="15165" width="1.625" style="1328" customWidth="1"/>
    <col min="15166" max="15166" width="2.25" style="1328" customWidth="1"/>
    <col min="15167" max="15170" width="1.625" style="1328" customWidth="1"/>
    <col min="15171" max="15360" width="8.875" style="1328"/>
    <col min="15361" max="15399" width="1.625" style="1328" customWidth="1"/>
    <col min="15400" max="15400" width="1.5" style="1328" customWidth="1"/>
    <col min="15401" max="15421" width="1.625" style="1328" customWidth="1"/>
    <col min="15422" max="15422" width="2.25" style="1328" customWidth="1"/>
    <col min="15423" max="15426" width="1.625" style="1328" customWidth="1"/>
    <col min="15427" max="15616" width="8.875" style="1328"/>
    <col min="15617" max="15655" width="1.625" style="1328" customWidth="1"/>
    <col min="15656" max="15656" width="1.5" style="1328" customWidth="1"/>
    <col min="15657" max="15677" width="1.625" style="1328" customWidth="1"/>
    <col min="15678" max="15678" width="2.25" style="1328" customWidth="1"/>
    <col min="15679" max="15682" width="1.625" style="1328" customWidth="1"/>
    <col min="15683" max="15872" width="8.875" style="1328"/>
    <col min="15873" max="15911" width="1.625" style="1328" customWidth="1"/>
    <col min="15912" max="15912" width="1.5" style="1328" customWidth="1"/>
    <col min="15913" max="15933" width="1.625" style="1328" customWidth="1"/>
    <col min="15934" max="15934" width="2.25" style="1328" customWidth="1"/>
    <col min="15935" max="15938" width="1.625" style="1328" customWidth="1"/>
    <col min="15939" max="16128" width="8.875" style="1328"/>
    <col min="16129" max="16167" width="1.625" style="1328" customWidth="1"/>
    <col min="16168" max="16168" width="1.5" style="1328" customWidth="1"/>
    <col min="16169" max="16189" width="1.625" style="1328" customWidth="1"/>
    <col min="16190" max="16190" width="2.25" style="1328" customWidth="1"/>
    <col min="16191" max="16194" width="1.625" style="1328" customWidth="1"/>
    <col min="16195" max="16384" width="8.875" style="1328"/>
  </cols>
  <sheetData>
    <row r="1" spans="1:71" ht="14.25" x14ac:dyDescent="0.4">
      <c r="A1" s="1327" t="s">
        <v>690</v>
      </c>
      <c r="B1" s="1327"/>
      <c r="C1" s="1327"/>
      <c r="D1" s="1327"/>
      <c r="E1" s="1327"/>
      <c r="F1" s="1327"/>
      <c r="G1" s="1327"/>
      <c r="H1" s="1327"/>
      <c r="I1" s="1327"/>
      <c r="J1" s="1327"/>
      <c r="BA1" s="1329"/>
      <c r="BB1" s="1329"/>
      <c r="BC1" s="1329"/>
      <c r="BD1" s="1329"/>
      <c r="BE1" s="1329"/>
      <c r="BF1" s="1329"/>
      <c r="BG1" s="1329"/>
      <c r="BH1" s="1329"/>
      <c r="BI1" s="1329"/>
      <c r="BJ1" s="1329"/>
    </row>
    <row r="2" spans="1:71" ht="17.25" customHeight="1" x14ac:dyDescent="0.4">
      <c r="A2" s="1330" t="s">
        <v>691</v>
      </c>
      <c r="B2" s="1330"/>
      <c r="C2" s="1330"/>
      <c r="D2" s="1330"/>
      <c r="E2" s="1330"/>
      <c r="F2" s="1330"/>
      <c r="G2" s="1330"/>
      <c r="H2" s="1330"/>
      <c r="I2" s="1330"/>
      <c r="J2" s="1330"/>
      <c r="K2" s="1330"/>
      <c r="L2" s="1330"/>
      <c r="M2" s="1330"/>
      <c r="N2" s="1330"/>
      <c r="O2" s="1330"/>
      <c r="P2" s="1330"/>
      <c r="Q2" s="1330"/>
      <c r="R2" s="1330"/>
      <c r="S2" s="1330"/>
      <c r="T2" s="1330"/>
      <c r="U2" s="1330"/>
      <c r="V2" s="1330"/>
      <c r="W2" s="1330"/>
      <c r="X2" s="1330"/>
      <c r="Y2" s="1330"/>
      <c r="Z2" s="1330"/>
      <c r="AA2" s="1330"/>
      <c r="AB2" s="1330"/>
      <c r="AC2" s="1330"/>
      <c r="AD2" s="1330"/>
      <c r="AE2" s="1330"/>
      <c r="AF2" s="1330"/>
      <c r="AG2" s="1330"/>
      <c r="AH2" s="1330"/>
      <c r="AI2" s="1330"/>
      <c r="AJ2" s="1330"/>
      <c r="AK2" s="1330"/>
      <c r="AL2" s="1330"/>
      <c r="AM2" s="1330"/>
      <c r="AN2" s="1330"/>
      <c r="AO2" s="1330"/>
      <c r="AP2" s="1330"/>
      <c r="AQ2" s="1330"/>
      <c r="AR2" s="1330"/>
      <c r="AS2" s="1330"/>
      <c r="AT2" s="1330"/>
      <c r="AU2" s="1330"/>
      <c r="AV2" s="1330"/>
      <c r="AW2" s="1330"/>
      <c r="AX2" s="1330"/>
      <c r="AY2" s="1330"/>
      <c r="AZ2" s="1330"/>
      <c r="BA2" s="1330"/>
      <c r="BB2" s="1330"/>
      <c r="BC2" s="1330"/>
      <c r="BD2" s="1330"/>
      <c r="BE2" s="1330"/>
      <c r="BF2" s="1330"/>
      <c r="BG2" s="1330"/>
      <c r="BH2" s="1330"/>
      <c r="BI2" s="1330"/>
      <c r="BJ2" s="1330"/>
      <c r="BK2" s="1331"/>
      <c r="BL2" s="1331"/>
      <c r="BM2" s="1331"/>
      <c r="BN2" s="1331"/>
      <c r="BO2" s="1331"/>
      <c r="BP2" s="1331"/>
      <c r="BQ2" s="1331"/>
      <c r="BR2" s="1331"/>
      <c r="BS2" s="1331"/>
    </row>
    <row r="3" spans="1:71" ht="17.25" customHeight="1" x14ac:dyDescent="0.4">
      <c r="A3" s="1332"/>
      <c r="B3" s="1332"/>
      <c r="C3" s="1332"/>
      <c r="D3" s="1332"/>
      <c r="E3" s="1332"/>
      <c r="F3" s="1332"/>
      <c r="G3" s="1332"/>
      <c r="H3" s="1332"/>
      <c r="I3" s="1332"/>
      <c r="J3" s="1332"/>
      <c r="K3" s="1332"/>
      <c r="L3" s="1332"/>
      <c r="M3" s="1332"/>
      <c r="N3" s="1332"/>
      <c r="O3" s="1332"/>
      <c r="P3" s="1332"/>
      <c r="Q3" s="1332"/>
      <c r="R3" s="1332"/>
      <c r="S3" s="1332"/>
      <c r="T3" s="1332"/>
      <c r="U3" s="1332"/>
      <c r="V3" s="1332"/>
      <c r="W3" s="1332"/>
      <c r="X3" s="1332"/>
      <c r="Y3" s="1332"/>
      <c r="Z3" s="1332"/>
      <c r="AA3" s="1332"/>
      <c r="AB3" s="1332"/>
      <c r="AC3" s="1332"/>
      <c r="AD3" s="1332"/>
      <c r="AE3" s="1332"/>
      <c r="AF3" s="1332"/>
      <c r="AG3" s="1332"/>
      <c r="AH3" s="1332"/>
      <c r="AI3" s="1332"/>
      <c r="AJ3" s="1332"/>
      <c r="AK3" s="1332"/>
      <c r="AL3" s="1332"/>
      <c r="AM3" s="1332"/>
      <c r="AN3" s="1332"/>
      <c r="AO3" s="1332"/>
      <c r="AP3" s="1332"/>
      <c r="AQ3" s="1332"/>
      <c r="AR3" s="1332"/>
      <c r="AS3" s="1332"/>
      <c r="AT3" s="1332"/>
      <c r="AU3" s="1332"/>
      <c r="AV3" s="1332"/>
      <c r="AW3" s="1332"/>
      <c r="AX3" s="1332"/>
      <c r="AY3" s="1332"/>
      <c r="AZ3" s="1332"/>
      <c r="BA3" s="1332"/>
      <c r="BB3" s="1332"/>
      <c r="BC3" s="1332"/>
      <c r="BD3" s="1332"/>
      <c r="BE3" s="1332"/>
      <c r="BF3" s="1332"/>
      <c r="BG3" s="1332"/>
      <c r="BH3" s="1332"/>
      <c r="BI3" s="1332"/>
      <c r="BJ3" s="1332"/>
      <c r="BK3" s="1331"/>
      <c r="BL3" s="1331"/>
      <c r="BM3" s="1331"/>
      <c r="BN3" s="1331"/>
      <c r="BO3" s="1331"/>
      <c r="BP3" s="1331"/>
      <c r="BQ3" s="1331"/>
      <c r="BR3" s="1331"/>
      <c r="BS3" s="1331"/>
    </row>
    <row r="4" spans="1:71" ht="22.5" customHeight="1" x14ac:dyDescent="0.4">
      <c r="A4" s="1333" t="s">
        <v>594</v>
      </c>
      <c r="B4" s="1334"/>
      <c r="C4" s="1334"/>
      <c r="D4" s="1334"/>
      <c r="E4" s="1334"/>
      <c r="F4" s="1334" t="s">
        <v>692</v>
      </c>
      <c r="G4" s="1334"/>
      <c r="H4" s="1334"/>
      <c r="I4" s="1334"/>
      <c r="J4" s="1334"/>
      <c r="K4" s="1334"/>
      <c r="L4" s="1334"/>
      <c r="M4" s="1334"/>
      <c r="N4" s="1334"/>
      <c r="O4" s="1334"/>
      <c r="P4" s="1334"/>
      <c r="Q4" s="1334"/>
      <c r="R4" s="1334"/>
      <c r="S4" s="1334"/>
      <c r="T4" s="1334"/>
      <c r="U4" s="1335"/>
      <c r="V4" s="1336" t="s">
        <v>596</v>
      </c>
      <c r="W4" s="1337"/>
      <c r="X4" s="1337"/>
      <c r="Y4" s="1337"/>
      <c r="Z4" s="1337"/>
      <c r="AA4" s="1337"/>
      <c r="AB4" s="1334" t="s">
        <v>692</v>
      </c>
      <c r="AC4" s="1334"/>
      <c r="AD4" s="1334"/>
      <c r="AE4" s="1334"/>
      <c r="AF4" s="1334"/>
      <c r="AG4" s="1334"/>
      <c r="AH4" s="1334"/>
      <c r="AI4" s="1334"/>
      <c r="AJ4" s="1334"/>
      <c r="AK4" s="1334"/>
      <c r="AL4" s="1334"/>
      <c r="AM4" s="1334"/>
      <c r="AN4" s="1334"/>
      <c r="AO4" s="1334"/>
      <c r="AP4" s="1334"/>
      <c r="AQ4" s="1336" t="s">
        <v>598</v>
      </c>
      <c r="AR4" s="1337"/>
      <c r="AS4" s="1337"/>
      <c r="AT4" s="1337"/>
      <c r="AU4" s="1337"/>
      <c r="AV4" s="1337"/>
      <c r="AW4" s="1334" t="s">
        <v>693</v>
      </c>
      <c r="AX4" s="1334"/>
      <c r="AY4" s="1334"/>
      <c r="AZ4" s="1334"/>
      <c r="BA4" s="1334"/>
      <c r="BB4" s="1334"/>
      <c r="BC4" s="1334"/>
      <c r="BD4" s="1334"/>
      <c r="BE4" s="1334"/>
      <c r="BF4" s="1334"/>
      <c r="BG4" s="1334"/>
      <c r="BH4" s="1334"/>
      <c r="BI4" s="1334"/>
      <c r="BJ4" s="1335"/>
      <c r="BK4" s="1338"/>
      <c r="BL4" s="1331"/>
      <c r="BM4" s="1331"/>
      <c r="BN4" s="1331"/>
      <c r="BO4" s="1331"/>
      <c r="BP4" s="1331"/>
      <c r="BQ4" s="1331"/>
      <c r="BR4" s="1331"/>
      <c r="BS4" s="1331"/>
    </row>
    <row r="5" spans="1:71" ht="22.5" customHeight="1" x14ac:dyDescent="0.15">
      <c r="A5" s="1339" t="s">
        <v>694</v>
      </c>
      <c r="B5" s="1340"/>
      <c r="C5" s="1340"/>
      <c r="D5" s="1340"/>
      <c r="E5" s="1340"/>
      <c r="F5" s="1341"/>
      <c r="G5" s="1341"/>
      <c r="H5" s="1341"/>
      <c r="I5" s="1341"/>
      <c r="J5" s="1341"/>
      <c r="K5" s="1341"/>
      <c r="L5" s="1341"/>
      <c r="M5" s="1341"/>
      <c r="N5" s="1341"/>
      <c r="O5" s="1341"/>
      <c r="P5" s="1341"/>
      <c r="Q5" s="1342"/>
      <c r="R5" s="1343" t="s">
        <v>263</v>
      </c>
      <c r="S5" s="1344"/>
      <c r="T5" s="1344"/>
      <c r="U5" s="1345"/>
      <c r="V5" s="1346" t="s">
        <v>264</v>
      </c>
      <c r="W5" s="1341"/>
      <c r="X5" s="1341"/>
      <c r="Y5" s="1341"/>
      <c r="Z5" s="1341"/>
      <c r="AA5" s="1341"/>
      <c r="AB5" s="1341"/>
      <c r="AC5" s="1341"/>
      <c r="AD5" s="1341"/>
      <c r="AE5" s="1341"/>
      <c r="AF5" s="1341"/>
      <c r="AG5" s="1341"/>
      <c r="AH5" s="1341"/>
      <c r="AI5" s="1341"/>
      <c r="AJ5" s="1341"/>
      <c r="AK5" s="1342"/>
      <c r="AL5" s="1347" t="s">
        <v>265</v>
      </c>
      <c r="AM5" s="1348"/>
      <c r="AN5" s="1348"/>
      <c r="AO5" s="1348"/>
      <c r="AP5" s="1349"/>
      <c r="AQ5" s="1350" t="s">
        <v>695</v>
      </c>
      <c r="AR5" s="1351"/>
      <c r="AS5" s="1351"/>
      <c r="AT5" s="1351"/>
      <c r="AU5" s="1351"/>
      <c r="AV5" s="1351"/>
      <c r="AW5" s="1351"/>
      <c r="AX5" s="1351"/>
      <c r="AY5" s="1351"/>
      <c r="AZ5" s="1351"/>
      <c r="BA5" s="1351"/>
      <c r="BB5" s="1351"/>
      <c r="BC5" s="1351"/>
      <c r="BD5" s="1351"/>
      <c r="BE5" s="1351"/>
      <c r="BF5" s="1351"/>
      <c r="BG5" s="1351"/>
      <c r="BH5" s="1351"/>
      <c r="BI5" s="1351"/>
      <c r="BJ5" s="1352"/>
      <c r="BK5" s="1331"/>
      <c r="BL5" s="1331"/>
      <c r="BM5" s="1331"/>
      <c r="BN5" s="1331"/>
      <c r="BO5" s="1331"/>
      <c r="BP5" s="1331"/>
      <c r="BQ5" s="1331"/>
      <c r="BR5" s="1331"/>
      <c r="BS5" s="1331"/>
    </row>
    <row r="6" spans="1:71" ht="24.95" customHeight="1" x14ac:dyDescent="0.4">
      <c r="A6" s="1353" t="s">
        <v>603</v>
      </c>
      <c r="B6" s="1354"/>
      <c r="C6" s="1354"/>
      <c r="D6" s="1354"/>
      <c r="E6" s="1354"/>
      <c r="F6" s="1355"/>
      <c r="G6" s="1355"/>
      <c r="H6" s="1355"/>
      <c r="I6" s="1355"/>
      <c r="J6" s="1355"/>
      <c r="K6" s="1355"/>
      <c r="L6" s="1355"/>
      <c r="M6" s="1355"/>
      <c r="N6" s="1355"/>
      <c r="O6" s="1355"/>
      <c r="P6" s="1355"/>
      <c r="Q6" s="1356"/>
      <c r="R6" s="1357"/>
      <c r="S6" s="1358"/>
      <c r="T6" s="1358"/>
      <c r="U6" s="1359"/>
      <c r="V6" s="1360" t="s">
        <v>696</v>
      </c>
      <c r="W6" s="1361"/>
      <c r="X6" s="1361"/>
      <c r="Y6" s="1361"/>
      <c r="Z6" s="1361"/>
      <c r="AA6" s="1361"/>
      <c r="AB6" s="1361"/>
      <c r="AC6" s="1361"/>
      <c r="AD6" s="1361"/>
      <c r="AE6" s="1361"/>
      <c r="AF6" s="1361"/>
      <c r="AG6" s="1361"/>
      <c r="AH6" s="1361"/>
      <c r="AI6" s="1361"/>
      <c r="AJ6" s="1361"/>
      <c r="AK6" s="1362"/>
      <c r="AL6" s="1363"/>
      <c r="AM6" s="1364"/>
      <c r="AN6" s="1364"/>
      <c r="AO6" s="1364"/>
      <c r="AP6" s="1365"/>
      <c r="AQ6" s="1360" t="s">
        <v>697</v>
      </c>
      <c r="AR6" s="1361"/>
      <c r="AS6" s="1361"/>
      <c r="AT6" s="1361"/>
      <c r="AU6" s="1361"/>
      <c r="AV6" s="1361"/>
      <c r="AW6" s="1361"/>
      <c r="AX6" s="1361"/>
      <c r="AY6" s="1361"/>
      <c r="AZ6" s="1361"/>
      <c r="BA6" s="1361"/>
      <c r="BB6" s="1361"/>
      <c r="BC6" s="1361"/>
      <c r="BD6" s="1361"/>
      <c r="BE6" s="1361"/>
      <c r="BF6" s="1361"/>
      <c r="BG6" s="1361"/>
      <c r="BH6" s="1361"/>
      <c r="BI6" s="1361"/>
      <c r="BJ6" s="1362"/>
      <c r="BK6" s="1331"/>
      <c r="BL6" s="1331"/>
      <c r="BM6" s="1331"/>
      <c r="BN6" s="1331"/>
      <c r="BO6" s="1331"/>
      <c r="BP6" s="1331"/>
      <c r="BQ6" s="1331"/>
      <c r="BR6" s="1331"/>
      <c r="BS6" s="1331"/>
    </row>
    <row r="7" spans="1:71" ht="18.75" customHeight="1" x14ac:dyDescent="0.4">
      <c r="A7" s="1366" t="s">
        <v>608</v>
      </c>
      <c r="B7" s="1366"/>
      <c r="C7" s="1366"/>
      <c r="D7" s="1366"/>
      <c r="E7" s="1366"/>
      <c r="F7" s="1366"/>
      <c r="G7" s="1366"/>
      <c r="H7" s="1366"/>
      <c r="I7" s="1366"/>
      <c r="J7" s="1366"/>
      <c r="K7" s="1366"/>
      <c r="L7" s="1366"/>
      <c r="M7" s="1366"/>
      <c r="N7" s="1366"/>
      <c r="O7" s="1366"/>
      <c r="P7" s="1366"/>
      <c r="Q7" s="1366"/>
      <c r="R7" s="1366"/>
      <c r="S7" s="1366"/>
      <c r="T7" s="1366"/>
      <c r="U7" s="1366"/>
      <c r="V7" s="1366"/>
      <c r="W7" s="1366"/>
      <c r="X7" s="1366"/>
      <c r="Y7" s="1366"/>
      <c r="Z7" s="1366"/>
      <c r="AA7" s="1366"/>
      <c r="AB7" s="1366"/>
      <c r="AC7" s="1366"/>
      <c r="AD7" s="1366"/>
      <c r="AE7" s="1366"/>
      <c r="AF7" s="1367" t="s">
        <v>698</v>
      </c>
      <c r="AG7" s="1367"/>
      <c r="AH7" s="1367"/>
      <c r="AI7" s="1367"/>
      <c r="AJ7" s="1367"/>
      <c r="AK7" s="1367"/>
      <c r="AL7" s="1367"/>
      <c r="AM7" s="1367"/>
      <c r="AN7" s="1367"/>
      <c r="AO7" s="1367"/>
      <c r="AP7" s="1367"/>
      <c r="AQ7" s="1367"/>
      <c r="AR7" s="1367"/>
      <c r="AS7" s="1367"/>
      <c r="AT7" s="1367"/>
      <c r="AU7" s="1367"/>
      <c r="AV7" s="1367"/>
      <c r="AW7" s="1367"/>
      <c r="AX7" s="1367"/>
      <c r="AY7" s="1367"/>
      <c r="AZ7" s="1367"/>
      <c r="BA7" s="1367"/>
      <c r="BB7" s="1367"/>
      <c r="BC7" s="1367"/>
      <c r="BD7" s="1367"/>
      <c r="BE7" s="1367"/>
      <c r="BF7" s="1367"/>
      <c r="BG7" s="1367"/>
      <c r="BH7" s="1367"/>
      <c r="BI7" s="1367"/>
      <c r="BJ7" s="1367"/>
      <c r="BK7" s="1331"/>
      <c r="BL7" s="1331"/>
      <c r="BM7" s="1331"/>
      <c r="BN7" s="1331"/>
      <c r="BO7" s="1331"/>
      <c r="BP7" s="1331"/>
      <c r="BQ7" s="1331"/>
      <c r="BR7" s="1331"/>
      <c r="BS7" s="1331"/>
    </row>
    <row r="8" spans="1:71" s="1375" customFormat="1" ht="6.95" customHeight="1" x14ac:dyDescent="0.4">
      <c r="A8" s="1368"/>
      <c r="B8" s="1369"/>
      <c r="C8" s="1369"/>
      <c r="D8" s="1369"/>
      <c r="E8" s="1369"/>
      <c r="F8" s="1370"/>
      <c r="G8" s="1370"/>
      <c r="H8" s="1370"/>
      <c r="I8" s="1370"/>
      <c r="J8" s="1370"/>
      <c r="K8" s="1370"/>
      <c r="L8" s="1370"/>
      <c r="M8" s="1370"/>
      <c r="N8" s="1370"/>
      <c r="O8" s="1370"/>
      <c r="P8" s="1370"/>
      <c r="Q8" s="1370"/>
      <c r="R8" s="1371"/>
      <c r="S8" s="1371"/>
      <c r="T8" s="1371"/>
      <c r="U8" s="1371"/>
      <c r="V8" s="1372"/>
      <c r="W8" s="1372"/>
      <c r="X8" s="1372"/>
      <c r="Y8" s="1372"/>
      <c r="Z8" s="1372"/>
      <c r="AA8" s="1372"/>
      <c r="AB8" s="1372"/>
      <c r="AC8" s="1372"/>
      <c r="AD8" s="1372"/>
      <c r="AE8" s="1372"/>
      <c r="AF8" s="1372"/>
      <c r="AG8" s="1372"/>
      <c r="AH8" s="1372"/>
      <c r="AI8" s="1372"/>
      <c r="AJ8" s="1372"/>
      <c r="AK8" s="1372"/>
      <c r="AL8" s="1373"/>
      <c r="AM8" s="1373"/>
      <c r="AN8" s="1373"/>
      <c r="AO8" s="1373"/>
      <c r="AP8" s="1373"/>
      <c r="AQ8" s="1373"/>
      <c r="AR8" s="1373"/>
      <c r="AS8" s="1373"/>
      <c r="AT8" s="1373"/>
      <c r="AU8" s="1373"/>
      <c r="AV8" s="1373"/>
      <c r="AW8" s="1373"/>
      <c r="AX8" s="1373"/>
      <c r="AY8" s="1373"/>
      <c r="AZ8" s="1373"/>
      <c r="BA8" s="1373"/>
      <c r="BB8" s="1373"/>
      <c r="BC8" s="1373"/>
      <c r="BD8" s="1373"/>
      <c r="BE8" s="1373"/>
      <c r="BF8" s="1373"/>
      <c r="BG8" s="1373"/>
      <c r="BH8" s="1373"/>
      <c r="BI8" s="1373"/>
      <c r="BJ8" s="1373"/>
      <c r="BK8" s="1374"/>
      <c r="BL8" s="1374"/>
      <c r="BM8" s="1374"/>
      <c r="BN8" s="1374"/>
      <c r="BO8" s="1374"/>
      <c r="BP8" s="1374"/>
      <c r="BQ8" s="1374"/>
      <c r="BR8" s="1374"/>
      <c r="BS8" s="1374"/>
    </row>
    <row r="9" spans="1:71" ht="12.75" customHeight="1" x14ac:dyDescent="0.4">
      <c r="A9" s="1376" t="s">
        <v>610</v>
      </c>
      <c r="B9" s="1369"/>
      <c r="C9" s="1369"/>
      <c r="D9" s="1369"/>
      <c r="E9" s="1369"/>
      <c r="F9" s="1370"/>
      <c r="G9" s="1370"/>
      <c r="H9" s="1370"/>
      <c r="I9" s="1370"/>
      <c r="J9" s="1370"/>
      <c r="K9" s="1370"/>
      <c r="L9" s="1370"/>
      <c r="M9" s="1370"/>
      <c r="N9" s="1370"/>
      <c r="O9" s="1370"/>
      <c r="P9" s="1370"/>
      <c r="Q9" s="1370"/>
      <c r="R9" s="1371"/>
      <c r="S9" s="1371"/>
      <c r="T9" s="1371"/>
      <c r="U9" s="1371"/>
      <c r="V9" s="1372"/>
      <c r="W9" s="1372"/>
      <c r="X9" s="1372"/>
      <c r="Y9" s="1372"/>
      <c r="Z9" s="1372"/>
      <c r="AA9" s="1372"/>
      <c r="AB9" s="1372"/>
      <c r="AC9" s="1372"/>
      <c r="AD9" s="1372"/>
      <c r="AE9" s="1372"/>
      <c r="AF9" s="1372"/>
      <c r="AG9" s="1372"/>
      <c r="AH9" s="1372"/>
      <c r="AI9" s="1372"/>
      <c r="AJ9" s="1372"/>
      <c r="AK9" s="1372"/>
      <c r="AL9" s="1373"/>
      <c r="AM9" s="1373"/>
      <c r="AN9" s="1373"/>
      <c r="AO9" s="1373"/>
      <c r="AP9" s="1373"/>
      <c r="AQ9" s="1373"/>
      <c r="AR9" s="1373"/>
      <c r="AS9" s="1373"/>
      <c r="AT9" s="1373"/>
      <c r="AU9" s="1373"/>
      <c r="AV9" s="1373"/>
      <c r="AW9" s="1373"/>
      <c r="AX9" s="1373"/>
      <c r="AY9" s="1373"/>
      <c r="AZ9" s="1373"/>
      <c r="BA9" s="1373"/>
      <c r="BB9" s="1373"/>
      <c r="BC9" s="1373"/>
      <c r="BD9" s="1373"/>
      <c r="BE9" s="1373"/>
      <c r="BF9" s="1373"/>
      <c r="BG9" s="1373"/>
      <c r="BH9" s="1373"/>
      <c r="BI9" s="1373"/>
      <c r="BJ9" s="1373"/>
      <c r="BK9" s="1331"/>
      <c r="BL9" s="1331"/>
      <c r="BM9" s="1331"/>
      <c r="BN9" s="1331"/>
      <c r="BO9" s="1331"/>
      <c r="BP9" s="1331"/>
      <c r="BQ9" s="1331"/>
      <c r="BR9" s="1331"/>
      <c r="BS9" s="1331"/>
    </row>
    <row r="10" spans="1:71" ht="13.5" customHeight="1" x14ac:dyDescent="0.4">
      <c r="A10" s="1377" t="s">
        <v>611</v>
      </c>
      <c r="B10" s="1378"/>
      <c r="C10" s="1378"/>
      <c r="D10" s="1378"/>
      <c r="E10" s="1378"/>
      <c r="F10" s="1378"/>
      <c r="G10" s="1378"/>
      <c r="H10" s="1378"/>
      <c r="I10" s="1378"/>
      <c r="J10" s="1378"/>
      <c r="K10" s="1378"/>
      <c r="L10" s="1378"/>
      <c r="M10" s="1378"/>
      <c r="N10" s="1378"/>
      <c r="O10" s="1378"/>
      <c r="P10" s="1378"/>
      <c r="Q10" s="1378"/>
      <c r="R10" s="1378"/>
      <c r="S10" s="1378"/>
      <c r="T10" s="1378"/>
      <c r="U10" s="1378"/>
      <c r="V10" s="1378"/>
      <c r="W10" s="1378"/>
      <c r="X10" s="1378"/>
      <c r="Y10" s="1378"/>
      <c r="Z10" s="1378"/>
      <c r="AA10" s="1378"/>
      <c r="AB10" s="1378"/>
      <c r="AC10" s="1378"/>
      <c r="AD10" s="1378"/>
      <c r="AE10" s="1378"/>
      <c r="AF10" s="1378"/>
      <c r="AG10" s="1378"/>
      <c r="AH10" s="1378"/>
      <c r="AI10" s="1378"/>
      <c r="AJ10" s="1378"/>
      <c r="AK10" s="1378"/>
      <c r="AL10" s="1378"/>
      <c r="AM10" s="1378"/>
      <c r="AN10" s="1378"/>
      <c r="AO10" s="1378"/>
      <c r="AP10" s="1378"/>
      <c r="AQ10" s="1378"/>
      <c r="AR10" s="1378"/>
      <c r="AS10" s="1378"/>
      <c r="AT10" s="1378"/>
      <c r="AU10" s="1378"/>
      <c r="AV10" s="1378"/>
      <c r="AW10" s="1378"/>
      <c r="AX10" s="1378"/>
      <c r="AY10" s="1378"/>
      <c r="AZ10" s="1378"/>
      <c r="BA10" s="1378"/>
      <c r="BB10" s="1378"/>
      <c r="BC10" s="1378"/>
      <c r="BD10" s="1378"/>
      <c r="BE10" s="1378"/>
      <c r="BF10" s="1378"/>
      <c r="BG10" s="1378"/>
      <c r="BH10" s="1378"/>
      <c r="BI10" s="1378"/>
      <c r="BJ10" s="1379"/>
      <c r="BK10" s="1331"/>
      <c r="BL10" s="1331"/>
      <c r="BM10" s="1331"/>
      <c r="BN10" s="1331"/>
      <c r="BO10" s="1331"/>
      <c r="BP10" s="1331"/>
      <c r="BQ10" s="1331"/>
      <c r="BR10" s="1331"/>
      <c r="BS10" s="1331"/>
    </row>
    <row r="11" spans="1:71" ht="15" customHeight="1" x14ac:dyDescent="0.4">
      <c r="A11" s="1380"/>
      <c r="B11" s="1381"/>
      <c r="C11" s="1381"/>
      <c r="D11" s="1381"/>
      <c r="E11" s="1381"/>
      <c r="F11" s="1381"/>
      <c r="G11" s="1381"/>
      <c r="H11" s="1381"/>
      <c r="I11" s="1381"/>
      <c r="J11" s="1381"/>
      <c r="K11" s="1381"/>
      <c r="L11" s="1381"/>
      <c r="M11" s="1381"/>
      <c r="N11" s="1381"/>
      <c r="O11" s="1381"/>
      <c r="P11" s="1381"/>
      <c r="Q11" s="1381"/>
      <c r="R11" s="1381"/>
      <c r="S11" s="1381"/>
      <c r="T11" s="1381"/>
      <c r="U11" s="1381"/>
      <c r="V11" s="1381"/>
      <c r="W11" s="1381"/>
      <c r="X11" s="1381"/>
      <c r="Y11" s="1381"/>
      <c r="Z11" s="1381"/>
      <c r="AA11" s="1381"/>
      <c r="AB11" s="1381"/>
      <c r="AC11" s="1381"/>
      <c r="AD11" s="1381"/>
      <c r="AE11" s="1381"/>
      <c r="AF11" s="1381"/>
      <c r="AG11" s="1381"/>
      <c r="AH11" s="1381"/>
      <c r="AI11" s="1381"/>
      <c r="AJ11" s="1381"/>
      <c r="AK11" s="1381"/>
      <c r="AL11" s="1381"/>
      <c r="AM11" s="1381"/>
      <c r="AN11" s="1381"/>
      <c r="AO11" s="1381"/>
      <c r="AP11" s="1381"/>
      <c r="AQ11" s="1381"/>
      <c r="AR11" s="1381"/>
      <c r="AS11" s="1381"/>
      <c r="AT11" s="1381"/>
      <c r="AU11" s="1381"/>
      <c r="AV11" s="1381"/>
      <c r="AW11" s="1381"/>
      <c r="AX11" s="1381"/>
      <c r="AY11" s="1381"/>
      <c r="AZ11" s="1381"/>
      <c r="BA11" s="1381"/>
      <c r="BB11" s="1381"/>
      <c r="BC11" s="1381"/>
      <c r="BD11" s="1381"/>
      <c r="BE11" s="1381"/>
      <c r="BF11" s="1381"/>
      <c r="BG11" s="1381"/>
      <c r="BH11" s="1381"/>
      <c r="BI11" s="1381"/>
      <c r="BJ11" s="1382"/>
      <c r="BK11" s="1331"/>
      <c r="BL11" s="1331"/>
      <c r="BM11" s="1331"/>
      <c r="BN11" s="1331"/>
      <c r="BO11" s="1331"/>
      <c r="BP11" s="1331"/>
      <c r="BQ11" s="1331"/>
      <c r="BR11" s="1331"/>
      <c r="BS11" s="1331"/>
    </row>
    <row r="12" spans="1:71" ht="15" customHeight="1" x14ac:dyDescent="0.4">
      <c r="A12" s="1383"/>
      <c r="B12" s="1384"/>
      <c r="C12" s="1384"/>
      <c r="D12" s="1384"/>
      <c r="E12" s="1384"/>
      <c r="F12" s="1384"/>
      <c r="G12" s="1384"/>
      <c r="H12" s="1384"/>
      <c r="I12" s="1384"/>
      <c r="J12" s="1384"/>
      <c r="K12" s="1384"/>
      <c r="L12" s="1384"/>
      <c r="M12" s="1384"/>
      <c r="N12" s="1384"/>
      <c r="O12" s="1384"/>
      <c r="P12" s="1384"/>
      <c r="Q12" s="1384"/>
      <c r="R12" s="1384"/>
      <c r="S12" s="1384"/>
      <c r="T12" s="1384"/>
      <c r="U12" s="1384"/>
      <c r="V12" s="1384"/>
      <c r="W12" s="1384"/>
      <c r="X12" s="1384"/>
      <c r="Y12" s="1384"/>
      <c r="Z12" s="1384"/>
      <c r="AA12" s="1384"/>
      <c r="AB12" s="1384"/>
      <c r="AC12" s="1384"/>
      <c r="AD12" s="1384"/>
      <c r="AE12" s="1384"/>
      <c r="AF12" s="1384"/>
      <c r="AG12" s="1384"/>
      <c r="AH12" s="1384"/>
      <c r="AI12" s="1384"/>
      <c r="AJ12" s="1384"/>
      <c r="AK12" s="1384"/>
      <c r="AL12" s="1384"/>
      <c r="AM12" s="1384"/>
      <c r="AN12" s="1384"/>
      <c r="AO12" s="1384"/>
      <c r="AP12" s="1384"/>
      <c r="AQ12" s="1384"/>
      <c r="AR12" s="1384"/>
      <c r="AS12" s="1384"/>
      <c r="AT12" s="1384"/>
      <c r="AU12" s="1384"/>
      <c r="AV12" s="1384"/>
      <c r="AW12" s="1384"/>
      <c r="AX12" s="1384"/>
      <c r="AY12" s="1384"/>
      <c r="AZ12" s="1384"/>
      <c r="BA12" s="1384"/>
      <c r="BB12" s="1384"/>
      <c r="BC12" s="1384"/>
      <c r="BD12" s="1384"/>
      <c r="BE12" s="1384"/>
      <c r="BF12" s="1384"/>
      <c r="BG12" s="1384"/>
      <c r="BH12" s="1384"/>
      <c r="BI12" s="1384"/>
      <c r="BJ12" s="1385"/>
      <c r="BK12" s="1331"/>
      <c r="BL12" s="1331"/>
      <c r="BM12" s="1331"/>
      <c r="BN12" s="1331"/>
      <c r="BO12" s="1331"/>
      <c r="BP12" s="1331"/>
      <c r="BQ12" s="1331"/>
      <c r="BR12" s="1331"/>
      <c r="BS12" s="1331"/>
    </row>
    <row r="13" spans="1:71" ht="13.5" customHeight="1" x14ac:dyDescent="0.4">
      <c r="A13" s="1386" t="s">
        <v>540</v>
      </c>
      <c r="B13" s="1387"/>
      <c r="C13" s="1387"/>
      <c r="D13" s="1387"/>
      <c r="E13" s="1387"/>
      <c r="F13" s="1387"/>
      <c r="G13" s="1387"/>
      <c r="H13" s="1387"/>
      <c r="I13" s="1387"/>
      <c r="J13" s="1387"/>
      <c r="K13" s="1387"/>
      <c r="L13" s="1387"/>
      <c r="M13" s="1387"/>
      <c r="N13" s="1387"/>
      <c r="O13" s="1387"/>
      <c r="P13" s="1387"/>
      <c r="Q13" s="1387"/>
      <c r="R13" s="1387"/>
      <c r="S13" s="1387"/>
      <c r="T13" s="1387"/>
      <c r="U13" s="1387"/>
      <c r="V13" s="1387"/>
      <c r="W13" s="1387"/>
      <c r="X13" s="1387"/>
      <c r="Y13" s="1387"/>
      <c r="Z13" s="1387"/>
      <c r="AA13" s="1387"/>
      <c r="AB13" s="1387"/>
      <c r="AC13" s="1387"/>
      <c r="AD13" s="1387"/>
      <c r="AE13" s="1387"/>
      <c r="AF13" s="1386" t="s">
        <v>541</v>
      </c>
      <c r="AG13" s="1387"/>
      <c r="AH13" s="1387"/>
      <c r="AI13" s="1387"/>
      <c r="AJ13" s="1387"/>
      <c r="AK13" s="1387"/>
      <c r="AL13" s="1387"/>
      <c r="AM13" s="1387"/>
      <c r="AN13" s="1387"/>
      <c r="AO13" s="1387"/>
      <c r="AP13" s="1387"/>
      <c r="AQ13" s="1387"/>
      <c r="AR13" s="1387"/>
      <c r="AS13" s="1387"/>
      <c r="AT13" s="1387"/>
      <c r="AU13" s="1387"/>
      <c r="AV13" s="1387"/>
      <c r="AW13" s="1387"/>
      <c r="AX13" s="1387"/>
      <c r="AY13" s="1387"/>
      <c r="AZ13" s="1387"/>
      <c r="BA13" s="1387"/>
      <c r="BB13" s="1387"/>
      <c r="BC13" s="1387"/>
      <c r="BD13" s="1387"/>
      <c r="BE13" s="1387"/>
      <c r="BF13" s="1387"/>
      <c r="BG13" s="1387"/>
      <c r="BH13" s="1387"/>
      <c r="BI13" s="1387"/>
      <c r="BJ13" s="1388"/>
      <c r="BK13" s="1331"/>
      <c r="BL13" s="1331"/>
      <c r="BM13" s="1331"/>
      <c r="BN13" s="1331"/>
      <c r="BO13" s="1331"/>
      <c r="BP13" s="1331"/>
      <c r="BQ13" s="1331"/>
      <c r="BR13" s="1331"/>
      <c r="BS13" s="1331"/>
    </row>
    <row r="14" spans="1:71" ht="15" customHeight="1" x14ac:dyDescent="0.4">
      <c r="A14" s="1380"/>
      <c r="B14" s="1381"/>
      <c r="C14" s="1381"/>
      <c r="D14" s="1381"/>
      <c r="E14" s="1381"/>
      <c r="F14" s="1381"/>
      <c r="G14" s="1381"/>
      <c r="H14" s="1381"/>
      <c r="I14" s="1381"/>
      <c r="J14" s="1381"/>
      <c r="K14" s="1381"/>
      <c r="L14" s="1381"/>
      <c r="M14" s="1381"/>
      <c r="N14" s="1381"/>
      <c r="O14" s="1381"/>
      <c r="P14" s="1381"/>
      <c r="Q14" s="1381"/>
      <c r="R14" s="1381"/>
      <c r="S14" s="1381"/>
      <c r="T14" s="1381"/>
      <c r="U14" s="1381"/>
      <c r="V14" s="1381"/>
      <c r="W14" s="1381"/>
      <c r="X14" s="1381"/>
      <c r="Y14" s="1381"/>
      <c r="Z14" s="1381"/>
      <c r="AA14" s="1381"/>
      <c r="AB14" s="1381"/>
      <c r="AC14" s="1381"/>
      <c r="AD14" s="1381"/>
      <c r="AE14" s="1381"/>
      <c r="AF14" s="1380"/>
      <c r="AG14" s="1381"/>
      <c r="AH14" s="1381"/>
      <c r="AI14" s="1381"/>
      <c r="AJ14" s="1381"/>
      <c r="AK14" s="1381"/>
      <c r="AL14" s="1381"/>
      <c r="AM14" s="1381"/>
      <c r="AN14" s="1381"/>
      <c r="AO14" s="1381"/>
      <c r="AP14" s="1381"/>
      <c r="AQ14" s="1381"/>
      <c r="AR14" s="1381"/>
      <c r="AS14" s="1381"/>
      <c r="AT14" s="1381"/>
      <c r="AU14" s="1381"/>
      <c r="AV14" s="1381"/>
      <c r="AW14" s="1381"/>
      <c r="AX14" s="1381"/>
      <c r="AY14" s="1381"/>
      <c r="AZ14" s="1381"/>
      <c r="BA14" s="1381"/>
      <c r="BB14" s="1381"/>
      <c r="BC14" s="1381"/>
      <c r="BD14" s="1381"/>
      <c r="BE14" s="1381"/>
      <c r="BF14" s="1381"/>
      <c r="BG14" s="1381"/>
      <c r="BH14" s="1381"/>
      <c r="BI14" s="1381"/>
      <c r="BJ14" s="1382"/>
      <c r="BK14" s="1331"/>
      <c r="BL14" s="1331"/>
      <c r="BM14" s="1331"/>
      <c r="BN14" s="1331"/>
      <c r="BO14" s="1331"/>
      <c r="BP14" s="1331"/>
      <c r="BQ14" s="1331"/>
      <c r="BR14" s="1331"/>
      <c r="BS14" s="1331"/>
    </row>
    <row r="15" spans="1:71" ht="15" customHeight="1" x14ac:dyDescent="0.4">
      <c r="A15" s="1383"/>
      <c r="B15" s="1384"/>
      <c r="C15" s="1384"/>
      <c r="D15" s="1384"/>
      <c r="E15" s="1384"/>
      <c r="F15" s="1384"/>
      <c r="G15" s="1384"/>
      <c r="H15" s="1384"/>
      <c r="I15" s="1384"/>
      <c r="J15" s="1384"/>
      <c r="K15" s="1384"/>
      <c r="L15" s="1384"/>
      <c r="M15" s="1384"/>
      <c r="N15" s="1384"/>
      <c r="O15" s="1384"/>
      <c r="P15" s="1384"/>
      <c r="Q15" s="1384"/>
      <c r="R15" s="1384"/>
      <c r="S15" s="1384"/>
      <c r="T15" s="1384"/>
      <c r="U15" s="1384"/>
      <c r="V15" s="1384"/>
      <c r="W15" s="1384"/>
      <c r="X15" s="1384"/>
      <c r="Y15" s="1384"/>
      <c r="Z15" s="1384"/>
      <c r="AA15" s="1384"/>
      <c r="AB15" s="1384"/>
      <c r="AC15" s="1384"/>
      <c r="AD15" s="1384"/>
      <c r="AE15" s="1384"/>
      <c r="AF15" s="1383"/>
      <c r="AG15" s="1384"/>
      <c r="AH15" s="1384"/>
      <c r="AI15" s="1384"/>
      <c r="AJ15" s="1384"/>
      <c r="AK15" s="1384"/>
      <c r="AL15" s="1384"/>
      <c r="AM15" s="1384"/>
      <c r="AN15" s="1384"/>
      <c r="AO15" s="1384"/>
      <c r="AP15" s="1384"/>
      <c r="AQ15" s="1384"/>
      <c r="AR15" s="1384"/>
      <c r="AS15" s="1384"/>
      <c r="AT15" s="1384"/>
      <c r="AU15" s="1384"/>
      <c r="AV15" s="1384"/>
      <c r="AW15" s="1384"/>
      <c r="AX15" s="1384"/>
      <c r="AY15" s="1384"/>
      <c r="AZ15" s="1384"/>
      <c r="BA15" s="1384"/>
      <c r="BB15" s="1384"/>
      <c r="BC15" s="1384"/>
      <c r="BD15" s="1384"/>
      <c r="BE15" s="1384"/>
      <c r="BF15" s="1384"/>
      <c r="BG15" s="1384"/>
      <c r="BH15" s="1384"/>
      <c r="BI15" s="1384"/>
      <c r="BJ15" s="1385"/>
      <c r="BK15" s="1331"/>
      <c r="BL15" s="1331"/>
      <c r="BM15" s="1331"/>
      <c r="BN15" s="1331"/>
      <c r="BO15" s="1331"/>
      <c r="BP15" s="1331"/>
      <c r="BQ15" s="1331"/>
      <c r="BR15" s="1331"/>
      <c r="BS15" s="1331"/>
    </row>
    <row r="16" spans="1:71" ht="13.5" customHeight="1" x14ac:dyDescent="0.4">
      <c r="A16" s="1389" t="s">
        <v>272</v>
      </c>
      <c r="B16" s="1390"/>
      <c r="C16" s="1390"/>
      <c r="D16" s="1390"/>
      <c r="E16" s="1390"/>
      <c r="F16" s="1390"/>
      <c r="G16" s="1390"/>
      <c r="H16" s="1390"/>
      <c r="I16" s="1390"/>
      <c r="J16" s="1390"/>
      <c r="K16" s="1390"/>
      <c r="L16" s="1390"/>
      <c r="M16" s="1390"/>
      <c r="N16" s="1390"/>
      <c r="O16" s="1390"/>
      <c r="P16" s="1390"/>
      <c r="Q16" s="1390"/>
      <c r="R16" s="1390"/>
      <c r="S16" s="1390"/>
      <c r="T16" s="1390"/>
      <c r="U16" s="1390"/>
      <c r="V16" s="1390"/>
      <c r="W16" s="1390"/>
      <c r="X16" s="1390"/>
      <c r="Y16" s="1390"/>
      <c r="Z16" s="1390"/>
      <c r="AA16" s="1390"/>
      <c r="AB16" s="1390"/>
      <c r="AC16" s="1390"/>
      <c r="AD16" s="1390"/>
      <c r="AE16" s="1390"/>
      <c r="AF16" s="1391"/>
      <c r="AG16" s="1390"/>
      <c r="AH16" s="1390"/>
      <c r="AI16" s="1390"/>
      <c r="AJ16" s="1390"/>
      <c r="AK16" s="1390"/>
      <c r="AL16" s="1390"/>
      <c r="AM16" s="1390"/>
      <c r="AN16" s="1390"/>
      <c r="AO16" s="1390"/>
      <c r="AP16" s="1390"/>
      <c r="AQ16" s="1390"/>
      <c r="AR16" s="1390"/>
      <c r="AS16" s="1390"/>
      <c r="AT16" s="1390"/>
      <c r="AU16" s="1390"/>
      <c r="AV16" s="1390"/>
      <c r="AW16" s="1390"/>
      <c r="AX16" s="1390"/>
      <c r="AY16" s="1390"/>
      <c r="AZ16" s="1390"/>
      <c r="BA16" s="1390"/>
      <c r="BB16" s="1390"/>
      <c r="BC16" s="1390"/>
      <c r="BD16" s="1390"/>
      <c r="BE16" s="1390"/>
      <c r="BF16" s="1390"/>
      <c r="BG16" s="1390"/>
      <c r="BH16" s="1390"/>
      <c r="BI16" s="1390"/>
      <c r="BJ16" s="1392"/>
      <c r="BK16" s="1331"/>
      <c r="BL16" s="1331"/>
      <c r="BM16" s="1331"/>
      <c r="BN16" s="1331"/>
      <c r="BO16" s="1331"/>
      <c r="BP16" s="1331"/>
      <c r="BQ16" s="1331"/>
      <c r="BR16" s="1331"/>
      <c r="BS16" s="1331"/>
    </row>
    <row r="17" spans="1:71" ht="15" customHeight="1" x14ac:dyDescent="0.4">
      <c r="A17" s="1380"/>
      <c r="B17" s="1381"/>
      <c r="C17" s="1381"/>
      <c r="D17" s="1381"/>
      <c r="E17" s="1381"/>
      <c r="F17" s="1381"/>
      <c r="G17" s="1381"/>
      <c r="H17" s="1381"/>
      <c r="I17" s="1381"/>
      <c r="J17" s="1381"/>
      <c r="K17" s="1381"/>
      <c r="L17" s="1381"/>
      <c r="M17" s="1381"/>
      <c r="N17" s="1381"/>
      <c r="O17" s="1381"/>
      <c r="P17" s="1381"/>
      <c r="Q17" s="1381"/>
      <c r="R17" s="1381"/>
      <c r="S17" s="1381"/>
      <c r="T17" s="1381"/>
      <c r="U17" s="1381"/>
      <c r="V17" s="1381"/>
      <c r="W17" s="1381"/>
      <c r="X17" s="1381"/>
      <c r="Y17" s="1381"/>
      <c r="Z17" s="1381"/>
      <c r="AA17" s="1381"/>
      <c r="AB17" s="1381"/>
      <c r="AC17" s="1381"/>
      <c r="AD17" s="1381"/>
      <c r="AE17" s="1381"/>
      <c r="AF17" s="1381"/>
      <c r="AG17" s="1381"/>
      <c r="AH17" s="1381"/>
      <c r="AI17" s="1381"/>
      <c r="AJ17" s="1381"/>
      <c r="AK17" s="1381"/>
      <c r="AL17" s="1381"/>
      <c r="AM17" s="1381"/>
      <c r="AN17" s="1381"/>
      <c r="AO17" s="1381"/>
      <c r="AP17" s="1381"/>
      <c r="AQ17" s="1381"/>
      <c r="AR17" s="1381"/>
      <c r="AS17" s="1381"/>
      <c r="AT17" s="1381"/>
      <c r="AU17" s="1381"/>
      <c r="AV17" s="1381"/>
      <c r="AW17" s="1381"/>
      <c r="AX17" s="1381"/>
      <c r="AY17" s="1381"/>
      <c r="AZ17" s="1381"/>
      <c r="BA17" s="1381"/>
      <c r="BB17" s="1381"/>
      <c r="BC17" s="1381"/>
      <c r="BD17" s="1381"/>
      <c r="BE17" s="1381"/>
      <c r="BF17" s="1381"/>
      <c r="BG17" s="1381"/>
      <c r="BH17" s="1381"/>
      <c r="BI17" s="1381"/>
      <c r="BJ17" s="1382"/>
      <c r="BK17" s="1331"/>
      <c r="BL17" s="1331"/>
      <c r="BM17" s="1331"/>
      <c r="BN17" s="1331"/>
      <c r="BO17" s="1331"/>
      <c r="BP17" s="1331"/>
      <c r="BQ17" s="1331"/>
      <c r="BR17" s="1331"/>
      <c r="BS17" s="1331"/>
    </row>
    <row r="18" spans="1:71" ht="15" customHeight="1" x14ac:dyDescent="0.4">
      <c r="A18" s="1383"/>
      <c r="B18" s="1384"/>
      <c r="C18" s="1384"/>
      <c r="D18" s="1384"/>
      <c r="E18" s="1384"/>
      <c r="F18" s="1384"/>
      <c r="G18" s="1384"/>
      <c r="H18" s="1384"/>
      <c r="I18" s="1384"/>
      <c r="J18" s="1384"/>
      <c r="K18" s="1384"/>
      <c r="L18" s="1384"/>
      <c r="M18" s="1384"/>
      <c r="N18" s="1384"/>
      <c r="O18" s="1384"/>
      <c r="P18" s="1384"/>
      <c r="Q18" s="1384"/>
      <c r="R18" s="1384"/>
      <c r="S18" s="1384"/>
      <c r="T18" s="1384"/>
      <c r="U18" s="1384"/>
      <c r="V18" s="1384"/>
      <c r="W18" s="1384"/>
      <c r="X18" s="1384"/>
      <c r="Y18" s="1384"/>
      <c r="Z18" s="1384"/>
      <c r="AA18" s="1384"/>
      <c r="AB18" s="1384"/>
      <c r="AC18" s="1384"/>
      <c r="AD18" s="1384"/>
      <c r="AE18" s="1384"/>
      <c r="AF18" s="1384"/>
      <c r="AG18" s="1384"/>
      <c r="AH18" s="1384"/>
      <c r="AI18" s="1384"/>
      <c r="AJ18" s="1384"/>
      <c r="AK18" s="1384"/>
      <c r="AL18" s="1384"/>
      <c r="AM18" s="1384"/>
      <c r="AN18" s="1384"/>
      <c r="AO18" s="1384"/>
      <c r="AP18" s="1384"/>
      <c r="AQ18" s="1384"/>
      <c r="AR18" s="1384"/>
      <c r="AS18" s="1384"/>
      <c r="AT18" s="1384"/>
      <c r="AU18" s="1384"/>
      <c r="AV18" s="1384"/>
      <c r="AW18" s="1384"/>
      <c r="AX18" s="1384"/>
      <c r="AY18" s="1384"/>
      <c r="AZ18" s="1384"/>
      <c r="BA18" s="1384"/>
      <c r="BB18" s="1384"/>
      <c r="BC18" s="1384"/>
      <c r="BD18" s="1384"/>
      <c r="BE18" s="1384"/>
      <c r="BF18" s="1384"/>
      <c r="BG18" s="1384"/>
      <c r="BH18" s="1384"/>
      <c r="BI18" s="1384"/>
      <c r="BJ18" s="1385"/>
      <c r="BK18" s="1331"/>
      <c r="BL18" s="1331"/>
      <c r="BM18" s="1331"/>
      <c r="BN18" s="1331"/>
      <c r="BO18" s="1331"/>
      <c r="BP18" s="1331"/>
      <c r="BQ18" s="1331"/>
      <c r="BR18" s="1331"/>
      <c r="BS18" s="1331"/>
    </row>
    <row r="19" spans="1:71" ht="15" customHeight="1" x14ac:dyDescent="0.4">
      <c r="A19" s="1389" t="s">
        <v>699</v>
      </c>
      <c r="B19" s="1390"/>
      <c r="C19" s="1390"/>
      <c r="D19" s="1390"/>
      <c r="E19" s="1390"/>
      <c r="F19" s="1390"/>
      <c r="G19" s="1390"/>
      <c r="H19" s="1390"/>
      <c r="I19" s="1390"/>
      <c r="J19" s="1390"/>
      <c r="K19" s="1390"/>
      <c r="L19" s="1390"/>
      <c r="M19" s="1390"/>
      <c r="N19" s="1390"/>
      <c r="O19" s="1390"/>
      <c r="P19" s="1390"/>
      <c r="Q19" s="1390"/>
      <c r="R19" s="1390"/>
      <c r="S19" s="1390"/>
      <c r="T19" s="1390"/>
      <c r="U19" s="1390"/>
      <c r="V19" s="1390"/>
      <c r="W19" s="1390"/>
      <c r="X19" s="1390"/>
      <c r="Y19" s="1390"/>
      <c r="Z19" s="1390"/>
      <c r="AA19" s="1390"/>
      <c r="AB19" s="1390"/>
      <c r="AC19" s="1390"/>
      <c r="AD19" s="1390"/>
      <c r="AE19" s="1390"/>
      <c r="AF19" s="1391"/>
      <c r="AG19" s="1390"/>
      <c r="AH19" s="1390"/>
      <c r="AI19" s="1390"/>
      <c r="AJ19" s="1390"/>
      <c r="AK19" s="1390"/>
      <c r="AL19" s="1390"/>
      <c r="AM19" s="1390"/>
      <c r="AN19" s="1390"/>
      <c r="AO19" s="1390"/>
      <c r="AP19" s="1390"/>
      <c r="AQ19" s="1390"/>
      <c r="AR19" s="1390"/>
      <c r="AS19" s="1390"/>
      <c r="AT19" s="1390"/>
      <c r="AU19" s="1390"/>
      <c r="AV19" s="1390"/>
      <c r="AW19" s="1390"/>
      <c r="AX19" s="1390"/>
      <c r="AY19" s="1390"/>
      <c r="AZ19" s="1390"/>
      <c r="BA19" s="1390"/>
      <c r="BB19" s="1390"/>
      <c r="BC19" s="1390"/>
      <c r="BD19" s="1390"/>
      <c r="BE19" s="1390"/>
      <c r="BF19" s="1390"/>
      <c r="BG19" s="1390"/>
      <c r="BH19" s="1390"/>
      <c r="BI19" s="1390"/>
      <c r="BJ19" s="1392"/>
      <c r="BK19" s="1331"/>
      <c r="BL19" s="1331"/>
      <c r="BM19" s="1331"/>
      <c r="BN19" s="1331"/>
      <c r="BO19" s="1331"/>
      <c r="BP19" s="1331"/>
      <c r="BQ19" s="1331"/>
      <c r="BR19" s="1331"/>
      <c r="BS19" s="1331"/>
    </row>
    <row r="20" spans="1:71" ht="15" customHeight="1" x14ac:dyDescent="0.4">
      <c r="A20" s="1389"/>
      <c r="B20" s="1390"/>
      <c r="C20" s="1390"/>
      <c r="D20" s="1390"/>
      <c r="E20" s="1390"/>
      <c r="F20" s="1390"/>
      <c r="G20" s="1390"/>
      <c r="H20" s="1390"/>
      <c r="I20" s="1390"/>
      <c r="J20" s="1390"/>
      <c r="K20" s="1390"/>
      <c r="L20" s="1390"/>
      <c r="M20" s="1390"/>
      <c r="N20" s="1390"/>
      <c r="O20" s="1390"/>
      <c r="P20" s="1390"/>
      <c r="Q20" s="1390"/>
      <c r="R20" s="1390"/>
      <c r="S20" s="1390"/>
      <c r="T20" s="1390"/>
      <c r="U20" s="1390"/>
      <c r="V20" s="1390"/>
      <c r="W20" s="1390"/>
      <c r="X20" s="1390"/>
      <c r="Y20" s="1390"/>
      <c r="Z20" s="1390"/>
      <c r="AA20" s="1390"/>
      <c r="AB20" s="1390"/>
      <c r="AC20" s="1390"/>
      <c r="AD20" s="1390"/>
      <c r="AE20" s="1390"/>
      <c r="AF20" s="1393"/>
      <c r="AG20" s="1390"/>
      <c r="AH20" s="1390"/>
      <c r="AI20" s="1390"/>
      <c r="AJ20" s="1390"/>
      <c r="AK20" s="1390"/>
      <c r="AL20" s="1390"/>
      <c r="AM20" s="1390"/>
      <c r="AN20" s="1390"/>
      <c r="AO20" s="1390"/>
      <c r="AP20" s="1390"/>
      <c r="AQ20" s="1390"/>
      <c r="AR20" s="1390"/>
      <c r="AS20" s="1390"/>
      <c r="AT20" s="1390"/>
      <c r="AU20" s="1390"/>
      <c r="AV20" s="1390"/>
      <c r="AW20" s="1390"/>
      <c r="AX20" s="1390"/>
      <c r="AY20" s="1390"/>
      <c r="AZ20" s="1390"/>
      <c r="BA20" s="1390"/>
      <c r="BB20" s="1390"/>
      <c r="BC20" s="1390"/>
      <c r="BD20" s="1390"/>
      <c r="BE20" s="1390"/>
      <c r="BF20" s="1390"/>
      <c r="BG20" s="1390"/>
      <c r="BH20" s="1390"/>
      <c r="BI20" s="1390"/>
      <c r="BJ20" s="1392"/>
      <c r="BK20" s="1331"/>
      <c r="BL20" s="1331"/>
      <c r="BM20" s="1331"/>
      <c r="BN20" s="1331"/>
      <c r="BO20" s="1331"/>
      <c r="BP20" s="1331"/>
      <c r="BQ20" s="1331"/>
      <c r="BR20" s="1331"/>
      <c r="BS20" s="1331"/>
    </row>
    <row r="21" spans="1:71" ht="15" customHeight="1" x14ac:dyDescent="0.4">
      <c r="A21" s="1380"/>
      <c r="B21" s="1381"/>
      <c r="C21" s="1381"/>
      <c r="D21" s="1381"/>
      <c r="E21" s="1381"/>
      <c r="F21" s="1381"/>
      <c r="G21" s="1381"/>
      <c r="H21" s="1381"/>
      <c r="I21" s="1381"/>
      <c r="J21" s="1381"/>
      <c r="K21" s="1381"/>
      <c r="L21" s="1381"/>
      <c r="M21" s="1381"/>
      <c r="N21" s="1381"/>
      <c r="O21" s="1381"/>
      <c r="P21" s="1381"/>
      <c r="Q21" s="1381"/>
      <c r="R21" s="1381"/>
      <c r="S21" s="1381"/>
      <c r="T21" s="1381"/>
      <c r="U21" s="1381"/>
      <c r="V21" s="1381"/>
      <c r="W21" s="1381"/>
      <c r="X21" s="1381"/>
      <c r="Y21" s="1381"/>
      <c r="Z21" s="1381"/>
      <c r="AA21" s="1381"/>
      <c r="AB21" s="1381"/>
      <c r="AC21" s="1381"/>
      <c r="AD21" s="1381"/>
      <c r="AE21" s="1381"/>
      <c r="AF21" s="1381"/>
      <c r="AG21" s="1381"/>
      <c r="AH21" s="1381"/>
      <c r="AI21" s="1381"/>
      <c r="AJ21" s="1381"/>
      <c r="AK21" s="1381"/>
      <c r="AL21" s="1381"/>
      <c r="AM21" s="1381"/>
      <c r="AN21" s="1381"/>
      <c r="AO21" s="1381"/>
      <c r="AP21" s="1381"/>
      <c r="AQ21" s="1381"/>
      <c r="AR21" s="1381"/>
      <c r="AS21" s="1381"/>
      <c r="AT21" s="1381"/>
      <c r="AU21" s="1381"/>
      <c r="AV21" s="1381"/>
      <c r="AW21" s="1381"/>
      <c r="AX21" s="1381"/>
      <c r="AY21" s="1381"/>
      <c r="AZ21" s="1381"/>
      <c r="BA21" s="1381"/>
      <c r="BB21" s="1381"/>
      <c r="BC21" s="1381"/>
      <c r="BD21" s="1381"/>
      <c r="BE21" s="1381"/>
      <c r="BF21" s="1381"/>
      <c r="BG21" s="1381"/>
      <c r="BH21" s="1381"/>
      <c r="BI21" s="1381"/>
      <c r="BJ21" s="1382"/>
      <c r="BK21" s="1331"/>
      <c r="BL21" s="1331"/>
      <c r="BM21" s="1331"/>
      <c r="BN21" s="1331"/>
      <c r="BO21" s="1331"/>
      <c r="BP21" s="1331"/>
      <c r="BQ21" s="1331"/>
      <c r="BR21" s="1331"/>
      <c r="BS21" s="1331"/>
    </row>
    <row r="22" spans="1:71" ht="13.5" customHeight="1" x14ac:dyDescent="0.4">
      <c r="A22" s="1394" t="s">
        <v>700</v>
      </c>
      <c r="B22" s="1395"/>
      <c r="C22" s="1395"/>
      <c r="D22" s="1395"/>
      <c r="E22" s="1395"/>
      <c r="F22" s="1395"/>
      <c r="G22" s="1395"/>
      <c r="H22" s="1395"/>
      <c r="I22" s="1395"/>
      <c r="J22" s="1395"/>
      <c r="K22" s="1395"/>
      <c r="L22" s="1395"/>
      <c r="M22" s="1395"/>
      <c r="N22" s="1395"/>
      <c r="O22" s="1395"/>
      <c r="P22" s="1395"/>
      <c r="Q22" s="1395"/>
      <c r="R22" s="1395"/>
      <c r="S22" s="1395"/>
      <c r="T22" s="1395"/>
      <c r="U22" s="1395"/>
      <c r="V22" s="1395"/>
      <c r="W22" s="1395"/>
      <c r="X22" s="1395"/>
      <c r="Y22" s="1395"/>
      <c r="Z22" s="1395"/>
      <c r="AA22" s="1395"/>
      <c r="AB22" s="1395"/>
      <c r="AC22" s="1395"/>
      <c r="AD22" s="1395"/>
      <c r="AE22" s="1396"/>
      <c r="AF22" s="1394" t="s">
        <v>701</v>
      </c>
      <c r="AG22" s="1395"/>
      <c r="AH22" s="1395"/>
      <c r="AI22" s="1395"/>
      <c r="AJ22" s="1395"/>
      <c r="AK22" s="1395"/>
      <c r="AL22" s="1395"/>
      <c r="AM22" s="1395"/>
      <c r="AN22" s="1395"/>
      <c r="AO22" s="1395"/>
      <c r="AP22" s="1395"/>
      <c r="AQ22" s="1395"/>
      <c r="AR22" s="1395"/>
      <c r="AS22" s="1395"/>
      <c r="AT22" s="1395"/>
      <c r="AU22" s="1395"/>
      <c r="AV22" s="1395"/>
      <c r="AW22" s="1395"/>
      <c r="AX22" s="1395"/>
      <c r="AY22" s="1395"/>
      <c r="AZ22" s="1395"/>
      <c r="BA22" s="1395"/>
      <c r="BB22" s="1395"/>
      <c r="BC22" s="1395"/>
      <c r="BD22" s="1395"/>
      <c r="BE22" s="1395"/>
      <c r="BF22" s="1395"/>
      <c r="BG22" s="1395"/>
      <c r="BH22" s="1395"/>
      <c r="BI22" s="1395"/>
      <c r="BJ22" s="1396"/>
      <c r="BK22" s="1331"/>
      <c r="BL22" s="1331"/>
      <c r="BM22" s="1331"/>
      <c r="BN22" s="1331"/>
      <c r="BO22" s="1331"/>
      <c r="BP22" s="1331"/>
      <c r="BQ22" s="1331"/>
      <c r="BR22" s="1331"/>
      <c r="BS22" s="1331"/>
    </row>
    <row r="23" spans="1:71" ht="13.5" customHeight="1" x14ac:dyDescent="0.4">
      <c r="A23" s="1397"/>
      <c r="B23" s="1398"/>
      <c r="C23" s="1398"/>
      <c r="D23" s="1398"/>
      <c r="E23" s="1398"/>
      <c r="F23" s="1398"/>
      <c r="G23" s="1398"/>
      <c r="H23" s="1398"/>
      <c r="I23" s="1398"/>
      <c r="J23" s="1398"/>
      <c r="K23" s="1398"/>
      <c r="L23" s="1398"/>
      <c r="M23" s="1398"/>
      <c r="N23" s="1398"/>
      <c r="O23" s="1398"/>
      <c r="P23" s="1398"/>
      <c r="Q23" s="1398"/>
      <c r="R23" s="1398"/>
      <c r="S23" s="1398"/>
      <c r="T23" s="1398"/>
      <c r="U23" s="1398"/>
      <c r="V23" s="1398"/>
      <c r="W23" s="1398"/>
      <c r="X23" s="1398"/>
      <c r="Y23" s="1398"/>
      <c r="Z23" s="1398"/>
      <c r="AA23" s="1398"/>
      <c r="AB23" s="1398"/>
      <c r="AC23" s="1398"/>
      <c r="AD23" s="1398"/>
      <c r="AE23" s="1399"/>
      <c r="AF23" s="1397"/>
      <c r="AG23" s="1398"/>
      <c r="AH23" s="1398"/>
      <c r="AI23" s="1398"/>
      <c r="AJ23" s="1398"/>
      <c r="AK23" s="1398"/>
      <c r="AL23" s="1398"/>
      <c r="AM23" s="1398"/>
      <c r="AN23" s="1398"/>
      <c r="AO23" s="1398"/>
      <c r="AP23" s="1398"/>
      <c r="AQ23" s="1398"/>
      <c r="AR23" s="1398"/>
      <c r="AS23" s="1398"/>
      <c r="AT23" s="1398"/>
      <c r="AU23" s="1398"/>
      <c r="AV23" s="1398"/>
      <c r="AW23" s="1398"/>
      <c r="AX23" s="1398"/>
      <c r="AY23" s="1398"/>
      <c r="AZ23" s="1398"/>
      <c r="BA23" s="1398"/>
      <c r="BB23" s="1398"/>
      <c r="BC23" s="1398"/>
      <c r="BD23" s="1398"/>
      <c r="BE23" s="1398"/>
      <c r="BF23" s="1398"/>
      <c r="BG23" s="1398"/>
      <c r="BH23" s="1398"/>
      <c r="BI23" s="1398"/>
      <c r="BJ23" s="1399"/>
      <c r="BK23" s="1331"/>
      <c r="BL23" s="1331"/>
      <c r="BM23" s="1331"/>
      <c r="BN23" s="1331"/>
      <c r="BO23" s="1331"/>
      <c r="BP23" s="1331"/>
      <c r="BQ23" s="1331"/>
      <c r="BR23" s="1331"/>
      <c r="BS23" s="1331"/>
    </row>
    <row r="24" spans="1:71" ht="15" customHeight="1" x14ac:dyDescent="0.4">
      <c r="A24" s="1400"/>
      <c r="B24" s="1401"/>
      <c r="C24" s="1401"/>
      <c r="D24" s="1401"/>
      <c r="E24" s="1401"/>
      <c r="F24" s="1401"/>
      <c r="G24" s="1401"/>
      <c r="H24" s="1401"/>
      <c r="I24" s="1401"/>
      <c r="J24" s="1401"/>
      <c r="K24" s="1401"/>
      <c r="L24" s="1401"/>
      <c r="M24" s="1401"/>
      <c r="N24" s="1401"/>
      <c r="O24" s="1401"/>
      <c r="P24" s="1401"/>
      <c r="Q24" s="1401"/>
      <c r="R24" s="1401"/>
      <c r="S24" s="1401"/>
      <c r="T24" s="1401"/>
      <c r="U24" s="1401"/>
      <c r="V24" s="1401"/>
      <c r="W24" s="1401"/>
      <c r="X24" s="1401"/>
      <c r="Y24" s="1401"/>
      <c r="Z24" s="1401"/>
      <c r="AA24" s="1401"/>
      <c r="AB24" s="1401"/>
      <c r="AC24" s="1401"/>
      <c r="AD24" s="1401"/>
      <c r="AE24" s="1402"/>
      <c r="AF24" s="1400"/>
      <c r="AG24" s="1401"/>
      <c r="AH24" s="1401"/>
      <c r="AI24" s="1401"/>
      <c r="AJ24" s="1401"/>
      <c r="AK24" s="1401"/>
      <c r="AL24" s="1401"/>
      <c r="AM24" s="1401"/>
      <c r="AN24" s="1401"/>
      <c r="AO24" s="1401"/>
      <c r="AP24" s="1401"/>
      <c r="AQ24" s="1401"/>
      <c r="AR24" s="1401"/>
      <c r="AS24" s="1401"/>
      <c r="AT24" s="1401"/>
      <c r="AU24" s="1401"/>
      <c r="AV24" s="1401"/>
      <c r="AW24" s="1401"/>
      <c r="AX24" s="1401"/>
      <c r="AY24" s="1401"/>
      <c r="AZ24" s="1401"/>
      <c r="BA24" s="1401"/>
      <c r="BB24" s="1401"/>
      <c r="BC24" s="1401"/>
      <c r="BD24" s="1401"/>
      <c r="BE24" s="1401"/>
      <c r="BF24" s="1401"/>
      <c r="BG24" s="1401"/>
      <c r="BH24" s="1401"/>
      <c r="BI24" s="1401"/>
      <c r="BJ24" s="1402"/>
      <c r="BK24" s="1331"/>
      <c r="BL24" s="1331"/>
      <c r="BM24" s="1331"/>
      <c r="BN24" s="1331"/>
      <c r="BO24" s="1331"/>
      <c r="BP24" s="1331"/>
      <c r="BQ24" s="1331"/>
      <c r="BR24" s="1331"/>
      <c r="BS24" s="1331"/>
    </row>
    <row r="25" spans="1:71" ht="15" customHeight="1" x14ac:dyDescent="0.4">
      <c r="A25" s="1403"/>
      <c r="B25" s="1404"/>
      <c r="C25" s="1404"/>
      <c r="D25" s="1404"/>
      <c r="E25" s="1404"/>
      <c r="F25" s="1404"/>
      <c r="G25" s="1404"/>
      <c r="H25" s="1404"/>
      <c r="I25" s="1404"/>
      <c r="J25" s="1404"/>
      <c r="K25" s="1404"/>
      <c r="L25" s="1404"/>
      <c r="M25" s="1404"/>
      <c r="N25" s="1404"/>
      <c r="O25" s="1404"/>
      <c r="P25" s="1404"/>
      <c r="Q25" s="1404"/>
      <c r="R25" s="1404"/>
      <c r="S25" s="1404"/>
      <c r="T25" s="1404"/>
      <c r="U25" s="1404"/>
      <c r="V25" s="1404"/>
      <c r="W25" s="1404"/>
      <c r="X25" s="1404"/>
      <c r="Y25" s="1404"/>
      <c r="Z25" s="1404"/>
      <c r="AA25" s="1404"/>
      <c r="AB25" s="1404"/>
      <c r="AC25" s="1404"/>
      <c r="AD25" s="1404"/>
      <c r="AE25" s="1405"/>
      <c r="AF25" s="1403"/>
      <c r="AG25" s="1404"/>
      <c r="AH25" s="1404"/>
      <c r="AI25" s="1404"/>
      <c r="AJ25" s="1404"/>
      <c r="AK25" s="1404"/>
      <c r="AL25" s="1404"/>
      <c r="AM25" s="1404"/>
      <c r="AN25" s="1404"/>
      <c r="AO25" s="1404"/>
      <c r="AP25" s="1404"/>
      <c r="AQ25" s="1404"/>
      <c r="AR25" s="1404"/>
      <c r="AS25" s="1404"/>
      <c r="AT25" s="1404"/>
      <c r="AU25" s="1404"/>
      <c r="AV25" s="1404"/>
      <c r="AW25" s="1404"/>
      <c r="AX25" s="1404"/>
      <c r="AY25" s="1404"/>
      <c r="AZ25" s="1404"/>
      <c r="BA25" s="1404"/>
      <c r="BB25" s="1404"/>
      <c r="BC25" s="1404"/>
      <c r="BD25" s="1404"/>
      <c r="BE25" s="1404"/>
      <c r="BF25" s="1404"/>
      <c r="BG25" s="1404"/>
      <c r="BH25" s="1404"/>
      <c r="BI25" s="1404"/>
      <c r="BJ25" s="1405"/>
      <c r="BK25" s="1331"/>
      <c r="BL25" s="1331"/>
      <c r="BM25" s="1331"/>
      <c r="BN25" s="1331"/>
      <c r="BO25" s="1331"/>
      <c r="BP25" s="1331"/>
      <c r="BQ25" s="1331"/>
      <c r="BR25" s="1331"/>
      <c r="BS25" s="1331"/>
    </row>
    <row r="26" spans="1:71" ht="6.95" customHeight="1" x14ac:dyDescent="0.4">
      <c r="A26" s="1406"/>
      <c r="B26" s="1398"/>
      <c r="C26" s="1398"/>
      <c r="D26" s="1398"/>
      <c r="E26" s="1398"/>
      <c r="F26" s="1398"/>
      <c r="G26" s="1398"/>
      <c r="H26" s="1398"/>
      <c r="I26" s="1398"/>
      <c r="J26" s="1398"/>
      <c r="K26" s="1398"/>
      <c r="L26" s="1398"/>
      <c r="M26" s="1398"/>
      <c r="N26" s="1398"/>
      <c r="O26" s="1398"/>
      <c r="P26" s="1398"/>
      <c r="Q26" s="1398"/>
      <c r="R26" s="1398"/>
      <c r="S26" s="1398"/>
      <c r="T26" s="1398"/>
      <c r="U26" s="1398"/>
      <c r="V26" s="1398"/>
      <c r="W26" s="1398"/>
      <c r="X26" s="1398"/>
      <c r="Y26" s="1398"/>
      <c r="Z26" s="1398"/>
      <c r="AA26" s="1398"/>
      <c r="AB26" s="1398"/>
      <c r="AC26" s="1398"/>
      <c r="AD26" s="1398"/>
      <c r="AE26" s="1398"/>
      <c r="AF26" s="1398"/>
      <c r="AG26" s="1398"/>
      <c r="AH26" s="1398"/>
      <c r="AI26" s="1398"/>
      <c r="AJ26" s="1398"/>
      <c r="AK26" s="1398"/>
      <c r="AL26" s="1398"/>
      <c r="AM26" s="1398"/>
      <c r="AN26" s="1398"/>
      <c r="AO26" s="1398"/>
      <c r="AP26" s="1398"/>
      <c r="AQ26" s="1398"/>
      <c r="AR26" s="1398"/>
      <c r="AS26" s="1398"/>
      <c r="AT26" s="1398"/>
      <c r="AU26" s="1398"/>
      <c r="AV26" s="1398"/>
      <c r="AW26" s="1398"/>
      <c r="AX26" s="1398"/>
      <c r="AY26" s="1398"/>
      <c r="AZ26" s="1398"/>
      <c r="BA26" s="1398"/>
      <c r="BB26" s="1398"/>
      <c r="BC26" s="1398"/>
      <c r="BD26" s="1398"/>
      <c r="BE26" s="1398"/>
      <c r="BF26" s="1398"/>
      <c r="BG26" s="1398"/>
      <c r="BH26" s="1398"/>
      <c r="BI26" s="1398"/>
      <c r="BJ26" s="1398"/>
      <c r="BK26" s="1331"/>
      <c r="BL26" s="1331"/>
      <c r="BM26" s="1331"/>
      <c r="BN26" s="1331"/>
      <c r="BO26" s="1331"/>
      <c r="BP26" s="1331"/>
      <c r="BQ26" s="1331"/>
      <c r="BR26" s="1331"/>
      <c r="BS26" s="1331"/>
    </row>
    <row r="27" spans="1:71" ht="12.75" customHeight="1" x14ac:dyDescent="0.4">
      <c r="A27" s="1376" t="s">
        <v>622</v>
      </c>
      <c r="B27" s="1369"/>
      <c r="C27" s="1369"/>
      <c r="D27" s="1369"/>
      <c r="E27" s="1369"/>
      <c r="F27" s="1370"/>
      <c r="G27" s="1370"/>
      <c r="H27" s="1370"/>
      <c r="I27" s="1370"/>
      <c r="J27" s="1370"/>
      <c r="K27" s="1370"/>
      <c r="L27" s="1370"/>
      <c r="M27" s="1370"/>
      <c r="N27" s="1370"/>
      <c r="O27" s="1370"/>
      <c r="P27" s="1370"/>
      <c r="Q27" s="1370"/>
      <c r="R27" s="1371"/>
      <c r="S27" s="1371"/>
      <c r="T27" s="1371"/>
      <c r="U27" s="1371"/>
      <c r="V27" s="1372"/>
      <c r="W27" s="1372"/>
      <c r="X27" s="1372"/>
      <c r="Y27" s="1372"/>
      <c r="Z27" s="1372"/>
      <c r="AA27" s="1372"/>
      <c r="AB27" s="1372"/>
      <c r="AC27" s="1372"/>
      <c r="AD27" s="1372"/>
      <c r="AE27" s="1372"/>
      <c r="AF27" s="1372"/>
      <c r="AG27" s="1372"/>
      <c r="AH27" s="1372"/>
      <c r="AI27" s="1372"/>
      <c r="AJ27" s="1372"/>
      <c r="AK27" s="1372"/>
      <c r="AL27" s="1373"/>
      <c r="AM27" s="1373"/>
      <c r="AN27" s="1373"/>
      <c r="AO27" s="1373"/>
      <c r="AP27" s="1373"/>
      <c r="AQ27" s="1373"/>
      <c r="AR27" s="1373"/>
      <c r="AS27" s="1373"/>
      <c r="AT27" s="1373"/>
      <c r="AU27" s="1373"/>
      <c r="AV27" s="1373"/>
      <c r="AW27" s="1373"/>
      <c r="AX27" s="1373"/>
      <c r="AY27" s="1373"/>
      <c r="AZ27" s="1373"/>
      <c r="BA27" s="1373"/>
      <c r="BB27" s="1373"/>
      <c r="BC27" s="1373"/>
      <c r="BD27" s="1373"/>
      <c r="BE27" s="1373"/>
      <c r="BF27" s="1373"/>
      <c r="BG27" s="1373"/>
      <c r="BH27" s="1373"/>
      <c r="BI27" s="1373"/>
      <c r="BJ27" s="1373"/>
      <c r="BK27" s="1331"/>
      <c r="BL27" s="1331"/>
      <c r="BM27" s="1331"/>
      <c r="BN27" s="1331"/>
      <c r="BO27" s="1331"/>
      <c r="BP27" s="1331"/>
      <c r="BQ27" s="1331"/>
      <c r="BR27" s="1331"/>
      <c r="BS27" s="1331"/>
    </row>
    <row r="28" spans="1:71" ht="22.5" customHeight="1" x14ac:dyDescent="0.4">
      <c r="A28" s="1407" t="s">
        <v>623</v>
      </c>
      <c r="B28" s="1407"/>
      <c r="C28" s="1407"/>
      <c r="D28" s="1407"/>
      <c r="E28" s="1407"/>
      <c r="F28" s="1407"/>
      <c r="G28" s="1407"/>
      <c r="H28" s="1407"/>
      <c r="I28" s="1407"/>
      <c r="J28" s="1407"/>
      <c r="K28" s="1407"/>
      <c r="L28" s="1407"/>
      <c r="M28" s="1407"/>
      <c r="N28" s="1407"/>
      <c r="O28" s="1407"/>
      <c r="P28" s="1407"/>
      <c r="Q28" s="1407"/>
      <c r="R28" s="1407"/>
      <c r="S28" s="1407"/>
      <c r="T28" s="1407"/>
      <c r="U28" s="1407"/>
      <c r="V28" s="1407"/>
      <c r="W28" s="1407"/>
      <c r="X28" s="1407"/>
      <c r="Y28" s="1407"/>
      <c r="Z28" s="1407"/>
      <c r="AA28" s="1407"/>
      <c r="AB28" s="1407"/>
      <c r="AC28" s="1407"/>
      <c r="AD28" s="1407"/>
      <c r="AE28" s="1407"/>
      <c r="AF28" s="1407"/>
      <c r="AG28" s="1407"/>
      <c r="AH28" s="1407"/>
      <c r="AI28" s="1407"/>
      <c r="AJ28" s="1407"/>
      <c r="AK28" s="1407"/>
      <c r="AL28" s="1407"/>
      <c r="AM28" s="1407"/>
      <c r="AN28" s="1407"/>
      <c r="AO28" s="1407"/>
      <c r="AP28" s="1407"/>
      <c r="AQ28" s="1407"/>
      <c r="AR28" s="1407"/>
      <c r="AS28" s="1407"/>
      <c r="AT28" s="1407"/>
      <c r="AU28" s="1407"/>
      <c r="AV28" s="1407"/>
      <c r="AW28" s="1407"/>
      <c r="AX28" s="1407"/>
      <c r="AY28" s="1407"/>
      <c r="AZ28" s="1407"/>
      <c r="BA28" s="1407"/>
      <c r="BB28" s="1407"/>
      <c r="BC28" s="1407"/>
      <c r="BD28" s="1407"/>
      <c r="BE28" s="1407"/>
      <c r="BF28" s="1407"/>
      <c r="BG28" s="1407"/>
      <c r="BH28" s="1407"/>
      <c r="BI28" s="1407"/>
      <c r="BJ28" s="1407"/>
      <c r="BK28" s="1331"/>
      <c r="BL28" s="1331"/>
      <c r="BM28" s="1331"/>
      <c r="BN28" s="1331"/>
      <c r="BO28" s="1331"/>
      <c r="BP28" s="1331"/>
      <c r="BQ28" s="1331"/>
      <c r="BR28" s="1331"/>
      <c r="BS28" s="1331"/>
    </row>
    <row r="29" spans="1:71" ht="15" customHeight="1" x14ac:dyDescent="0.4">
      <c r="A29" s="1408" t="s">
        <v>624</v>
      </c>
      <c r="B29" s="1409"/>
      <c r="C29" s="1410"/>
      <c r="D29" s="1411" t="s">
        <v>702</v>
      </c>
      <c r="E29" s="1412"/>
      <c r="F29" s="1412"/>
      <c r="G29" s="1412"/>
      <c r="H29" s="1412"/>
      <c r="I29" s="1412"/>
      <c r="J29" s="1412"/>
      <c r="K29" s="1412"/>
      <c r="L29" s="1412"/>
      <c r="M29" s="1412"/>
      <c r="N29" s="1412"/>
      <c r="O29" s="1412"/>
      <c r="P29" s="1413"/>
      <c r="Q29" s="1414"/>
      <c r="R29" s="1414"/>
      <c r="S29" s="1414"/>
      <c r="T29" s="1414"/>
      <c r="U29" s="1414"/>
      <c r="V29" s="1414"/>
      <c r="W29" s="1414"/>
      <c r="X29" s="1414"/>
      <c r="Y29" s="1414"/>
      <c r="Z29" s="1414"/>
      <c r="AA29" s="1414"/>
      <c r="AB29" s="1414"/>
      <c r="AC29" s="1414"/>
      <c r="AD29" s="1414"/>
      <c r="AE29" s="1414"/>
      <c r="AF29" s="1414"/>
      <c r="AG29" s="1414"/>
      <c r="AH29" s="1414"/>
      <c r="AI29" s="1414"/>
      <c r="AJ29" s="1414"/>
      <c r="AK29" s="1414"/>
      <c r="AL29" s="1414"/>
      <c r="AM29" s="1414"/>
      <c r="AN29" s="1414"/>
      <c r="AO29" s="1414"/>
      <c r="AP29" s="1414"/>
      <c r="AQ29" s="1414"/>
      <c r="AR29" s="1414"/>
      <c r="AS29" s="1414"/>
      <c r="AT29" s="1414"/>
      <c r="AU29" s="1414"/>
      <c r="AV29" s="1414"/>
      <c r="AW29" s="1414"/>
      <c r="AX29" s="1414"/>
      <c r="AY29" s="1415"/>
      <c r="AZ29" s="1408" t="s">
        <v>627</v>
      </c>
      <c r="BA29" s="1409"/>
      <c r="BB29" s="1409"/>
      <c r="BC29" s="1409"/>
      <c r="BD29" s="1416" t="s">
        <v>628</v>
      </c>
      <c r="BE29" s="1417"/>
      <c r="BF29" s="1417"/>
      <c r="BG29" s="1417"/>
      <c r="BH29" s="1417"/>
      <c r="BI29" s="1417"/>
      <c r="BJ29" s="1418"/>
      <c r="BK29" s="1331"/>
      <c r="BL29" s="1331"/>
      <c r="BM29" s="1331"/>
      <c r="BN29" s="1331"/>
      <c r="BO29" s="1331"/>
      <c r="BP29" s="1331"/>
      <c r="BQ29" s="1331"/>
      <c r="BR29" s="1331"/>
      <c r="BS29" s="1331"/>
    </row>
    <row r="30" spans="1:71" ht="15" customHeight="1" x14ac:dyDescent="0.4">
      <c r="A30" s="1419"/>
      <c r="B30" s="1420"/>
      <c r="C30" s="1421"/>
      <c r="D30" s="1422" t="s">
        <v>703</v>
      </c>
      <c r="E30" s="1423"/>
      <c r="F30" s="1423"/>
      <c r="G30" s="1423"/>
      <c r="H30" s="1423"/>
      <c r="I30" s="1423"/>
      <c r="J30" s="1423"/>
      <c r="K30" s="1423"/>
      <c r="L30" s="1423"/>
      <c r="M30" s="1423"/>
      <c r="N30" s="1423"/>
      <c r="O30" s="1423"/>
      <c r="P30" s="1353"/>
      <c r="Q30" s="1354"/>
      <c r="R30" s="1354"/>
      <c r="S30" s="1354"/>
      <c r="T30" s="1354"/>
      <c r="U30" s="1354"/>
      <c r="V30" s="1354"/>
      <c r="W30" s="1354"/>
      <c r="X30" s="1354"/>
      <c r="Y30" s="1354"/>
      <c r="Z30" s="1354"/>
      <c r="AA30" s="1354"/>
      <c r="AB30" s="1354"/>
      <c r="AC30" s="1354"/>
      <c r="AD30" s="1354"/>
      <c r="AE30" s="1354"/>
      <c r="AF30" s="1354"/>
      <c r="AG30" s="1354"/>
      <c r="AH30" s="1354"/>
      <c r="AI30" s="1354"/>
      <c r="AJ30" s="1354"/>
      <c r="AK30" s="1354"/>
      <c r="AL30" s="1354"/>
      <c r="AM30" s="1354"/>
      <c r="AN30" s="1354"/>
      <c r="AO30" s="1354"/>
      <c r="AP30" s="1354"/>
      <c r="AQ30" s="1354"/>
      <c r="AR30" s="1354"/>
      <c r="AS30" s="1354"/>
      <c r="AT30" s="1354"/>
      <c r="AU30" s="1354"/>
      <c r="AV30" s="1354"/>
      <c r="AW30" s="1354"/>
      <c r="AX30" s="1354"/>
      <c r="AY30" s="1424"/>
      <c r="AZ30" s="1419"/>
      <c r="BA30" s="1420"/>
      <c r="BB30" s="1420"/>
      <c r="BC30" s="1420"/>
      <c r="BD30" s="1425"/>
      <c r="BE30" s="1426"/>
      <c r="BF30" s="1426"/>
      <c r="BG30" s="1426"/>
      <c r="BH30" s="1426"/>
      <c r="BI30" s="1426"/>
      <c r="BJ30" s="1427"/>
      <c r="BK30" s="1331"/>
      <c r="BL30" s="1331"/>
      <c r="BM30" s="1331"/>
      <c r="BN30" s="1331"/>
      <c r="BO30" s="1331"/>
      <c r="BP30" s="1331"/>
      <c r="BQ30" s="1331"/>
      <c r="BR30" s="1331"/>
      <c r="BS30" s="1331"/>
    </row>
    <row r="31" spans="1:71" ht="15" customHeight="1" x14ac:dyDescent="0.4">
      <c r="A31" s="1408" t="s">
        <v>630</v>
      </c>
      <c r="B31" s="1409"/>
      <c r="C31" s="1410"/>
      <c r="D31" s="1411" t="s">
        <v>702</v>
      </c>
      <c r="E31" s="1412"/>
      <c r="F31" s="1412"/>
      <c r="G31" s="1412"/>
      <c r="H31" s="1412"/>
      <c r="I31" s="1412"/>
      <c r="J31" s="1412"/>
      <c r="K31" s="1412"/>
      <c r="L31" s="1412"/>
      <c r="M31" s="1412"/>
      <c r="N31" s="1412"/>
      <c r="O31" s="1412"/>
      <c r="P31" s="1413"/>
      <c r="Q31" s="1414"/>
      <c r="R31" s="1414"/>
      <c r="S31" s="1414"/>
      <c r="T31" s="1414"/>
      <c r="U31" s="1414"/>
      <c r="V31" s="1414"/>
      <c r="W31" s="1414"/>
      <c r="X31" s="1414"/>
      <c r="Y31" s="1414"/>
      <c r="Z31" s="1414"/>
      <c r="AA31" s="1414"/>
      <c r="AB31" s="1414"/>
      <c r="AC31" s="1414"/>
      <c r="AD31" s="1414"/>
      <c r="AE31" s="1414"/>
      <c r="AF31" s="1414"/>
      <c r="AG31" s="1414"/>
      <c r="AH31" s="1414"/>
      <c r="AI31" s="1414"/>
      <c r="AJ31" s="1414"/>
      <c r="AK31" s="1414"/>
      <c r="AL31" s="1414"/>
      <c r="AM31" s="1414"/>
      <c r="AN31" s="1414"/>
      <c r="AO31" s="1414"/>
      <c r="AP31" s="1414"/>
      <c r="AQ31" s="1414"/>
      <c r="AR31" s="1414"/>
      <c r="AS31" s="1414"/>
      <c r="AT31" s="1414"/>
      <c r="AU31" s="1414"/>
      <c r="AV31" s="1414"/>
      <c r="AW31" s="1414"/>
      <c r="AX31" s="1414"/>
      <c r="AY31" s="1415"/>
      <c r="AZ31" s="1408" t="s">
        <v>633</v>
      </c>
      <c r="BA31" s="1409"/>
      <c r="BB31" s="1409"/>
      <c r="BC31" s="1409"/>
      <c r="BD31" s="1416" t="s">
        <v>628</v>
      </c>
      <c r="BE31" s="1417"/>
      <c r="BF31" s="1417"/>
      <c r="BG31" s="1417"/>
      <c r="BH31" s="1417"/>
      <c r="BI31" s="1417"/>
      <c r="BJ31" s="1418"/>
      <c r="BK31" s="1331"/>
      <c r="BL31" s="1331"/>
      <c r="BM31" s="1331"/>
      <c r="BN31" s="1331"/>
      <c r="BO31" s="1331"/>
      <c r="BP31" s="1331"/>
      <c r="BQ31" s="1331"/>
      <c r="BR31" s="1331"/>
      <c r="BS31" s="1331"/>
    </row>
    <row r="32" spans="1:71" ht="15" customHeight="1" x14ac:dyDescent="0.4">
      <c r="A32" s="1419"/>
      <c r="B32" s="1420"/>
      <c r="C32" s="1421"/>
      <c r="D32" s="1422" t="s">
        <v>703</v>
      </c>
      <c r="E32" s="1423"/>
      <c r="F32" s="1423"/>
      <c r="G32" s="1423"/>
      <c r="H32" s="1423"/>
      <c r="I32" s="1423"/>
      <c r="J32" s="1423"/>
      <c r="K32" s="1423"/>
      <c r="L32" s="1423"/>
      <c r="M32" s="1423"/>
      <c r="N32" s="1423"/>
      <c r="O32" s="1423"/>
      <c r="P32" s="1353"/>
      <c r="Q32" s="1354"/>
      <c r="R32" s="1354"/>
      <c r="S32" s="1354"/>
      <c r="T32" s="1354"/>
      <c r="U32" s="1354"/>
      <c r="V32" s="1354"/>
      <c r="W32" s="1354"/>
      <c r="X32" s="1354"/>
      <c r="Y32" s="1354"/>
      <c r="Z32" s="1354"/>
      <c r="AA32" s="1354"/>
      <c r="AB32" s="1354"/>
      <c r="AC32" s="1354"/>
      <c r="AD32" s="1354"/>
      <c r="AE32" s="1354"/>
      <c r="AF32" s="1354"/>
      <c r="AG32" s="1354"/>
      <c r="AH32" s="1354"/>
      <c r="AI32" s="1354"/>
      <c r="AJ32" s="1354"/>
      <c r="AK32" s="1354"/>
      <c r="AL32" s="1354"/>
      <c r="AM32" s="1354"/>
      <c r="AN32" s="1354"/>
      <c r="AO32" s="1354"/>
      <c r="AP32" s="1354"/>
      <c r="AQ32" s="1354"/>
      <c r="AR32" s="1354"/>
      <c r="AS32" s="1354"/>
      <c r="AT32" s="1354"/>
      <c r="AU32" s="1354"/>
      <c r="AV32" s="1354"/>
      <c r="AW32" s="1354"/>
      <c r="AX32" s="1354"/>
      <c r="AY32" s="1424"/>
      <c r="AZ32" s="1419"/>
      <c r="BA32" s="1420"/>
      <c r="BB32" s="1420"/>
      <c r="BC32" s="1420"/>
      <c r="BD32" s="1425"/>
      <c r="BE32" s="1426"/>
      <c r="BF32" s="1426"/>
      <c r="BG32" s="1426"/>
      <c r="BH32" s="1426"/>
      <c r="BI32" s="1426"/>
      <c r="BJ32" s="1427"/>
      <c r="BK32" s="1331"/>
      <c r="BL32" s="1331"/>
      <c r="BM32" s="1331"/>
      <c r="BN32" s="1331"/>
      <c r="BO32" s="1331"/>
      <c r="BP32" s="1331"/>
      <c r="BQ32" s="1331"/>
      <c r="BR32" s="1331"/>
      <c r="BS32" s="1331"/>
    </row>
    <row r="33" spans="1:71" ht="5.25" customHeight="1" x14ac:dyDescent="0.4">
      <c r="A33" s="1428"/>
      <c r="B33" s="1428"/>
      <c r="C33" s="1428"/>
      <c r="D33" s="1428"/>
      <c r="E33" s="1428"/>
      <c r="F33" s="1428"/>
      <c r="G33" s="1428"/>
      <c r="H33" s="1428"/>
      <c r="I33" s="1428"/>
      <c r="J33" s="1428"/>
      <c r="K33" s="1428"/>
      <c r="L33" s="1428"/>
      <c r="M33" s="1428"/>
      <c r="N33" s="1428"/>
      <c r="O33" s="1428"/>
      <c r="P33" s="1428"/>
      <c r="Q33" s="1428"/>
      <c r="R33" s="1428"/>
      <c r="S33" s="1428"/>
      <c r="T33" s="1428"/>
      <c r="U33" s="1428"/>
      <c r="V33" s="1428"/>
      <c r="W33" s="1428"/>
      <c r="X33" s="1428"/>
      <c r="Y33" s="1428"/>
      <c r="Z33" s="1428"/>
      <c r="AA33" s="1428"/>
      <c r="AB33" s="1428"/>
      <c r="AC33" s="1428"/>
      <c r="AD33" s="1428"/>
      <c r="AE33" s="1428"/>
      <c r="AF33" s="1428"/>
      <c r="AG33" s="1428"/>
      <c r="AH33" s="1428"/>
      <c r="AI33" s="1428"/>
      <c r="AJ33" s="1428"/>
      <c r="AK33" s="1428"/>
      <c r="AL33" s="1429"/>
      <c r="AM33" s="1429"/>
      <c r="AN33" s="1429"/>
      <c r="AO33" s="1429"/>
      <c r="AP33" s="1429"/>
      <c r="AQ33" s="1429"/>
      <c r="AR33" s="1429"/>
      <c r="AS33" s="1429"/>
      <c r="AT33" s="1429"/>
      <c r="AU33" s="1429"/>
      <c r="AV33" s="1429"/>
      <c r="AW33" s="1429"/>
      <c r="AX33" s="1430"/>
      <c r="AY33" s="1430"/>
      <c r="AZ33" s="1430"/>
      <c r="BA33" s="1430"/>
      <c r="BB33" s="1430"/>
      <c r="BC33" s="1430"/>
      <c r="BD33" s="1430"/>
      <c r="BE33" s="1430"/>
      <c r="BF33" s="1430"/>
      <c r="BG33" s="1430"/>
      <c r="BH33" s="1430"/>
      <c r="BI33" s="1430"/>
      <c r="BJ33" s="1430"/>
      <c r="BK33" s="1331"/>
      <c r="BL33" s="1331"/>
      <c r="BM33" s="1331"/>
      <c r="BN33" s="1331"/>
      <c r="BO33" s="1331"/>
      <c r="BP33" s="1331"/>
      <c r="BQ33" s="1331"/>
      <c r="BR33" s="1331"/>
      <c r="BS33" s="1331"/>
    </row>
    <row r="34" spans="1:71" ht="22.5" customHeight="1" x14ac:dyDescent="0.4">
      <c r="A34" s="1407" t="s">
        <v>634</v>
      </c>
      <c r="B34" s="1407"/>
      <c r="C34" s="1407"/>
      <c r="D34" s="1407"/>
      <c r="E34" s="1407"/>
      <c r="F34" s="1407"/>
      <c r="G34" s="1407"/>
      <c r="H34" s="1407"/>
      <c r="I34" s="1407"/>
      <c r="J34" s="1407"/>
      <c r="K34" s="1407"/>
      <c r="L34" s="1407"/>
      <c r="M34" s="1407"/>
      <c r="N34" s="1407"/>
      <c r="O34" s="1407"/>
      <c r="P34" s="1407"/>
      <c r="Q34" s="1407"/>
      <c r="R34" s="1407"/>
      <c r="S34" s="1407"/>
      <c r="T34" s="1407"/>
      <c r="U34" s="1407"/>
      <c r="V34" s="1407"/>
      <c r="W34" s="1407"/>
      <c r="X34" s="1407"/>
      <c r="Y34" s="1407"/>
      <c r="Z34" s="1407"/>
      <c r="AA34" s="1407"/>
      <c r="AB34" s="1407"/>
      <c r="AC34" s="1407"/>
      <c r="AD34" s="1407"/>
      <c r="AE34" s="1407"/>
      <c r="AF34" s="1407"/>
      <c r="AG34" s="1407"/>
      <c r="AH34" s="1407"/>
      <c r="AI34" s="1407"/>
      <c r="AJ34" s="1407"/>
      <c r="AK34" s="1407"/>
      <c r="AL34" s="1407"/>
      <c r="AM34" s="1407"/>
      <c r="AN34" s="1407"/>
      <c r="AO34" s="1407"/>
      <c r="AP34" s="1407"/>
      <c r="AQ34" s="1407"/>
      <c r="AR34" s="1407"/>
      <c r="AS34" s="1407"/>
      <c r="AT34" s="1407"/>
      <c r="AU34" s="1407"/>
      <c r="AV34" s="1407"/>
      <c r="AW34" s="1407"/>
      <c r="AX34" s="1407"/>
      <c r="AY34" s="1407"/>
      <c r="AZ34" s="1407"/>
      <c r="BA34" s="1407"/>
      <c r="BB34" s="1407"/>
      <c r="BC34" s="1407"/>
      <c r="BD34" s="1407"/>
      <c r="BE34" s="1407"/>
      <c r="BF34" s="1407"/>
      <c r="BG34" s="1407"/>
      <c r="BH34" s="1407"/>
      <c r="BI34" s="1407"/>
      <c r="BJ34" s="1407"/>
      <c r="BK34" s="1331"/>
      <c r="BL34" s="1331"/>
      <c r="BM34" s="1331"/>
      <c r="BN34" s="1331"/>
      <c r="BO34" s="1331"/>
      <c r="BP34" s="1331"/>
      <c r="BQ34" s="1331"/>
      <c r="BR34" s="1331"/>
      <c r="BS34" s="1331"/>
    </row>
    <row r="35" spans="1:71" x14ac:dyDescent="0.4">
      <c r="A35" s="1431" t="s">
        <v>635</v>
      </c>
      <c r="B35" s="1431"/>
      <c r="C35" s="1431"/>
      <c r="D35" s="1431"/>
      <c r="E35" s="1431"/>
      <c r="F35" s="1431"/>
      <c r="G35" s="1431"/>
      <c r="H35" s="1431"/>
      <c r="I35" s="1431"/>
      <c r="J35" s="1431"/>
      <c r="K35" s="1431"/>
      <c r="L35" s="1431"/>
      <c r="M35" s="1431"/>
      <c r="N35" s="1431"/>
      <c r="O35" s="1431"/>
      <c r="P35" s="1431"/>
      <c r="Q35" s="1431"/>
      <c r="R35" s="1431"/>
      <c r="S35" s="1431"/>
      <c r="T35" s="1431"/>
      <c r="U35" s="1431"/>
      <c r="V35" s="1431"/>
      <c r="W35" s="1431"/>
      <c r="X35" s="1431"/>
      <c r="Y35" s="1431"/>
      <c r="Z35" s="1431"/>
      <c r="AA35" s="1431"/>
      <c r="AB35" s="1431"/>
      <c r="AC35" s="1431"/>
      <c r="AD35" s="1432" t="s">
        <v>636</v>
      </c>
      <c r="AE35" s="1433"/>
      <c r="AF35" s="1433"/>
      <c r="AG35" s="1433"/>
      <c r="AH35" s="1433"/>
      <c r="AI35" s="1433"/>
      <c r="AJ35" s="1433"/>
      <c r="AK35" s="1433"/>
      <c r="AL35" s="1433"/>
      <c r="AM35" s="1433"/>
      <c r="AN35" s="1433"/>
      <c r="AO35" s="1433"/>
      <c r="AP35" s="1433"/>
      <c r="AQ35" s="1433"/>
      <c r="AR35" s="1433"/>
      <c r="AS35" s="1433"/>
      <c r="AT35" s="1433"/>
      <c r="AU35" s="1433"/>
      <c r="AV35" s="1433"/>
      <c r="AW35" s="1434"/>
      <c r="AX35" s="1435" t="s">
        <v>637</v>
      </c>
      <c r="AY35" s="1436"/>
      <c r="AZ35" s="1436"/>
      <c r="BA35" s="1436"/>
      <c r="BB35" s="1436"/>
      <c r="BC35" s="1436"/>
      <c r="BD35" s="1436"/>
      <c r="BE35" s="1436"/>
      <c r="BF35" s="1436"/>
      <c r="BG35" s="1436"/>
      <c r="BH35" s="1436"/>
      <c r="BI35" s="1436"/>
      <c r="BJ35" s="1437"/>
      <c r="BK35" s="1331"/>
      <c r="BL35" s="1331"/>
      <c r="BM35" s="1331"/>
      <c r="BN35" s="1331"/>
    </row>
    <row r="36" spans="1:71" x14ac:dyDescent="0.4">
      <c r="A36" s="1431"/>
      <c r="B36" s="1431"/>
      <c r="C36" s="1431"/>
      <c r="D36" s="1431"/>
      <c r="E36" s="1431"/>
      <c r="F36" s="1431"/>
      <c r="G36" s="1431"/>
      <c r="H36" s="1431"/>
      <c r="I36" s="1431"/>
      <c r="J36" s="1431"/>
      <c r="K36" s="1431"/>
      <c r="L36" s="1431"/>
      <c r="M36" s="1431"/>
      <c r="N36" s="1431"/>
      <c r="O36" s="1431"/>
      <c r="P36" s="1431"/>
      <c r="Q36" s="1431"/>
      <c r="R36" s="1431"/>
      <c r="S36" s="1431"/>
      <c r="T36" s="1431"/>
      <c r="U36" s="1431"/>
      <c r="V36" s="1431"/>
      <c r="W36" s="1431"/>
      <c r="X36" s="1431"/>
      <c r="Y36" s="1431"/>
      <c r="Z36" s="1431"/>
      <c r="AA36" s="1431"/>
      <c r="AB36" s="1431"/>
      <c r="AC36" s="1431"/>
      <c r="AD36" s="1438" t="s">
        <v>638</v>
      </c>
      <c r="AE36" s="1438"/>
      <c r="AF36" s="1438"/>
      <c r="AG36" s="1438" t="s">
        <v>639</v>
      </c>
      <c r="AH36" s="1438"/>
      <c r="AI36" s="1438"/>
      <c r="AJ36" s="1439" t="s">
        <v>640</v>
      </c>
      <c r="AK36" s="1440"/>
      <c r="AL36" s="1440"/>
      <c r="AM36" s="1440"/>
      <c r="AN36" s="1440"/>
      <c r="AO36" s="1440"/>
      <c r="AP36" s="1440"/>
      <c r="AQ36" s="1440"/>
      <c r="AR36" s="1440"/>
      <c r="AS36" s="1440"/>
      <c r="AT36" s="1440"/>
      <c r="AU36" s="1440"/>
      <c r="AV36" s="1440"/>
      <c r="AW36" s="1441"/>
      <c r="AX36" s="1442"/>
      <c r="AY36" s="1443"/>
      <c r="AZ36" s="1443"/>
      <c r="BA36" s="1443"/>
      <c r="BB36" s="1443"/>
      <c r="BC36" s="1443"/>
      <c r="BD36" s="1443"/>
      <c r="BE36" s="1443"/>
      <c r="BF36" s="1443"/>
      <c r="BG36" s="1443"/>
      <c r="BH36" s="1443"/>
      <c r="BI36" s="1443"/>
      <c r="BJ36" s="1444"/>
      <c r="BK36" s="1331"/>
      <c r="BL36" s="1331"/>
      <c r="BM36" s="1331"/>
      <c r="BN36" s="1331"/>
    </row>
    <row r="37" spans="1:71" ht="15" customHeight="1" x14ac:dyDescent="0.4">
      <c r="A37" s="1435" t="s">
        <v>704</v>
      </c>
      <c r="B37" s="1437"/>
      <c r="C37" s="1445" t="s">
        <v>661</v>
      </c>
      <c r="D37" s="1446"/>
      <c r="E37" s="1446"/>
      <c r="F37" s="1446"/>
      <c r="G37" s="1446"/>
      <c r="H37" s="1446"/>
      <c r="I37" s="1446"/>
      <c r="J37" s="1446"/>
      <c r="K37" s="1446"/>
      <c r="L37" s="1446"/>
      <c r="M37" s="1446"/>
      <c r="N37" s="1446"/>
      <c r="O37" s="1446"/>
      <c r="P37" s="1446"/>
      <c r="Q37" s="1446"/>
      <c r="R37" s="1446"/>
      <c r="S37" s="1446"/>
      <c r="T37" s="1446"/>
      <c r="U37" s="1446"/>
      <c r="V37" s="1446"/>
      <c r="W37" s="1446"/>
      <c r="X37" s="1446"/>
      <c r="Y37" s="1446"/>
      <c r="Z37" s="1446"/>
      <c r="AA37" s="1446"/>
      <c r="AB37" s="1446"/>
      <c r="AC37" s="1447"/>
      <c r="AD37" s="1448" t="s">
        <v>638</v>
      </c>
      <c r="AE37" s="1449"/>
      <c r="AF37" s="1450"/>
      <c r="AG37" s="1448" t="s">
        <v>639</v>
      </c>
      <c r="AH37" s="1449"/>
      <c r="AI37" s="1450"/>
      <c r="AJ37" s="1432"/>
      <c r="AK37" s="1433"/>
      <c r="AL37" s="1433"/>
      <c r="AM37" s="1433"/>
      <c r="AN37" s="1433"/>
      <c r="AO37" s="1433"/>
      <c r="AP37" s="1433"/>
      <c r="AQ37" s="1433"/>
      <c r="AR37" s="1433"/>
      <c r="AS37" s="1433"/>
      <c r="AT37" s="1433"/>
      <c r="AU37" s="1433"/>
      <c r="AV37" s="1433"/>
      <c r="AW37" s="1434"/>
      <c r="AX37" s="1451" t="s">
        <v>644</v>
      </c>
      <c r="AY37" s="1452"/>
      <c r="AZ37" s="1452"/>
      <c r="BA37" s="1452"/>
      <c r="BB37" s="1452"/>
      <c r="BC37" s="1452"/>
      <c r="BD37" s="1452"/>
      <c r="BE37" s="1452"/>
      <c r="BF37" s="1452"/>
      <c r="BG37" s="1452"/>
      <c r="BH37" s="1452"/>
      <c r="BI37" s="1452"/>
      <c r="BJ37" s="1453"/>
      <c r="BK37" s="1331"/>
      <c r="BL37" s="1331"/>
      <c r="BM37" s="1331"/>
      <c r="BN37" s="1331"/>
    </row>
    <row r="38" spans="1:71" ht="15" customHeight="1" x14ac:dyDescent="0.4">
      <c r="A38" s="1454"/>
      <c r="B38" s="1455"/>
      <c r="C38" s="1456"/>
      <c r="D38" s="1457"/>
      <c r="E38" s="1457"/>
      <c r="F38" s="1457"/>
      <c r="G38" s="1457"/>
      <c r="H38" s="1457"/>
      <c r="I38" s="1457"/>
      <c r="J38" s="1457"/>
      <c r="K38" s="1457"/>
      <c r="L38" s="1457"/>
      <c r="M38" s="1457"/>
      <c r="N38" s="1457"/>
      <c r="O38" s="1457"/>
      <c r="P38" s="1457"/>
      <c r="Q38" s="1457"/>
      <c r="R38" s="1457"/>
      <c r="S38" s="1457"/>
      <c r="T38" s="1457"/>
      <c r="U38" s="1457"/>
      <c r="V38" s="1457"/>
      <c r="W38" s="1457"/>
      <c r="X38" s="1457"/>
      <c r="Y38" s="1457"/>
      <c r="Z38" s="1457"/>
      <c r="AA38" s="1457"/>
      <c r="AB38" s="1457"/>
      <c r="AC38" s="1458"/>
      <c r="AD38" s="1459" t="s">
        <v>645</v>
      </c>
      <c r="AE38" s="1460"/>
      <c r="AF38" s="1461"/>
      <c r="AG38" s="1459" t="s">
        <v>645</v>
      </c>
      <c r="AH38" s="1460"/>
      <c r="AI38" s="1461"/>
      <c r="AJ38" s="1432"/>
      <c r="AK38" s="1433"/>
      <c r="AL38" s="1433"/>
      <c r="AM38" s="1433"/>
      <c r="AN38" s="1433"/>
      <c r="AO38" s="1433"/>
      <c r="AP38" s="1433"/>
      <c r="AQ38" s="1433"/>
      <c r="AR38" s="1433"/>
      <c r="AS38" s="1433"/>
      <c r="AT38" s="1433"/>
      <c r="AU38" s="1433"/>
      <c r="AV38" s="1433"/>
      <c r="AW38" s="1434"/>
      <c r="AX38" s="1462"/>
      <c r="AY38" s="1463"/>
      <c r="AZ38" s="1463"/>
      <c r="BA38" s="1463"/>
      <c r="BB38" s="1463"/>
      <c r="BC38" s="1463"/>
      <c r="BD38" s="1463"/>
      <c r="BE38" s="1463"/>
      <c r="BF38" s="1463"/>
      <c r="BG38" s="1463"/>
      <c r="BH38" s="1463"/>
      <c r="BI38" s="1463"/>
      <c r="BJ38" s="1464"/>
      <c r="BK38" s="1331"/>
      <c r="BL38" s="1331"/>
      <c r="BM38" s="1331"/>
      <c r="BN38" s="1331"/>
    </row>
    <row r="39" spans="1:71" ht="15" customHeight="1" x14ac:dyDescent="0.4">
      <c r="A39" s="1442"/>
      <c r="B39" s="1444"/>
      <c r="C39" s="1465"/>
      <c r="D39" s="1466"/>
      <c r="E39" s="1466"/>
      <c r="F39" s="1466"/>
      <c r="G39" s="1466"/>
      <c r="H39" s="1466"/>
      <c r="I39" s="1466"/>
      <c r="J39" s="1466"/>
      <c r="K39" s="1466"/>
      <c r="L39" s="1466"/>
      <c r="M39" s="1466"/>
      <c r="N39" s="1466"/>
      <c r="O39" s="1466"/>
      <c r="P39" s="1466"/>
      <c r="Q39" s="1466"/>
      <c r="R39" s="1466"/>
      <c r="S39" s="1466"/>
      <c r="T39" s="1466"/>
      <c r="U39" s="1466"/>
      <c r="V39" s="1466"/>
      <c r="W39" s="1466"/>
      <c r="X39" s="1466"/>
      <c r="Y39" s="1466"/>
      <c r="Z39" s="1466"/>
      <c r="AA39" s="1466"/>
      <c r="AB39" s="1466"/>
      <c r="AC39" s="1467"/>
      <c r="AD39" s="1468" t="s">
        <v>646</v>
      </c>
      <c r="AE39" s="1469"/>
      <c r="AF39" s="1470"/>
      <c r="AG39" s="1468" t="s">
        <v>646</v>
      </c>
      <c r="AH39" s="1469"/>
      <c r="AI39" s="1470"/>
      <c r="AJ39" s="1432"/>
      <c r="AK39" s="1433"/>
      <c r="AL39" s="1433"/>
      <c r="AM39" s="1433"/>
      <c r="AN39" s="1433"/>
      <c r="AO39" s="1433"/>
      <c r="AP39" s="1433"/>
      <c r="AQ39" s="1433"/>
      <c r="AR39" s="1433"/>
      <c r="AS39" s="1433"/>
      <c r="AT39" s="1433"/>
      <c r="AU39" s="1433"/>
      <c r="AV39" s="1433"/>
      <c r="AW39" s="1434"/>
      <c r="AX39" s="1471" t="s">
        <v>647</v>
      </c>
      <c r="AY39" s="1472"/>
      <c r="AZ39" s="1472"/>
      <c r="BA39" s="1472"/>
      <c r="BB39" s="1472"/>
      <c r="BC39" s="1473"/>
      <c r="BD39" s="1471" t="s">
        <v>648</v>
      </c>
      <c r="BE39" s="1472"/>
      <c r="BF39" s="1472"/>
      <c r="BG39" s="1472"/>
      <c r="BH39" s="1472"/>
      <c r="BI39" s="1472"/>
      <c r="BJ39" s="1473"/>
      <c r="BK39" s="1331"/>
      <c r="BL39" s="1331"/>
      <c r="BM39" s="1331"/>
      <c r="BN39" s="1331"/>
    </row>
    <row r="40" spans="1:71" ht="15" customHeight="1" x14ac:dyDescent="0.4">
      <c r="A40" s="1435" t="s">
        <v>684</v>
      </c>
      <c r="B40" s="1437"/>
      <c r="C40" s="1445" t="s">
        <v>661</v>
      </c>
      <c r="D40" s="1446"/>
      <c r="E40" s="1446"/>
      <c r="F40" s="1446"/>
      <c r="G40" s="1446"/>
      <c r="H40" s="1446"/>
      <c r="I40" s="1446"/>
      <c r="J40" s="1446"/>
      <c r="K40" s="1446"/>
      <c r="L40" s="1446"/>
      <c r="M40" s="1446"/>
      <c r="N40" s="1446"/>
      <c r="O40" s="1446"/>
      <c r="P40" s="1446"/>
      <c r="Q40" s="1446"/>
      <c r="R40" s="1446"/>
      <c r="S40" s="1446"/>
      <c r="T40" s="1446"/>
      <c r="U40" s="1446"/>
      <c r="V40" s="1446"/>
      <c r="W40" s="1446"/>
      <c r="X40" s="1446"/>
      <c r="Y40" s="1446"/>
      <c r="Z40" s="1446"/>
      <c r="AA40" s="1446"/>
      <c r="AB40" s="1446"/>
      <c r="AC40" s="1447"/>
      <c r="AD40" s="1448" t="s">
        <v>638</v>
      </c>
      <c r="AE40" s="1449"/>
      <c r="AF40" s="1450"/>
      <c r="AG40" s="1448" t="s">
        <v>639</v>
      </c>
      <c r="AH40" s="1449"/>
      <c r="AI40" s="1450"/>
      <c r="AJ40" s="1439"/>
      <c r="AK40" s="1440"/>
      <c r="AL40" s="1440"/>
      <c r="AM40" s="1440"/>
      <c r="AN40" s="1440"/>
      <c r="AO40" s="1440"/>
      <c r="AP40" s="1440"/>
      <c r="AQ40" s="1440"/>
      <c r="AR40" s="1440"/>
      <c r="AS40" s="1440"/>
      <c r="AT40" s="1440"/>
      <c r="AU40" s="1440"/>
      <c r="AV40" s="1440"/>
      <c r="AW40" s="1441"/>
      <c r="AX40" s="1474"/>
      <c r="AY40" s="1475"/>
      <c r="AZ40" s="1475"/>
      <c r="BA40" s="1475"/>
      <c r="BB40" s="1475"/>
      <c r="BC40" s="1476"/>
      <c r="BD40" s="1474"/>
      <c r="BE40" s="1475"/>
      <c r="BF40" s="1475"/>
      <c r="BG40" s="1475"/>
      <c r="BH40" s="1475"/>
      <c r="BI40" s="1475"/>
      <c r="BJ40" s="1476"/>
      <c r="BK40" s="1331"/>
      <c r="BL40" s="1331"/>
      <c r="BM40" s="1331"/>
      <c r="BN40" s="1331"/>
    </row>
    <row r="41" spans="1:71" ht="15" customHeight="1" x14ac:dyDescent="0.4">
      <c r="A41" s="1454"/>
      <c r="B41" s="1455"/>
      <c r="C41" s="1456"/>
      <c r="D41" s="1457"/>
      <c r="E41" s="1457"/>
      <c r="F41" s="1457"/>
      <c r="G41" s="1457"/>
      <c r="H41" s="1457"/>
      <c r="I41" s="1457"/>
      <c r="J41" s="1457"/>
      <c r="K41" s="1457"/>
      <c r="L41" s="1457"/>
      <c r="M41" s="1457"/>
      <c r="N41" s="1457"/>
      <c r="O41" s="1457"/>
      <c r="P41" s="1457"/>
      <c r="Q41" s="1457"/>
      <c r="R41" s="1457"/>
      <c r="S41" s="1457"/>
      <c r="T41" s="1457"/>
      <c r="U41" s="1457"/>
      <c r="V41" s="1457"/>
      <c r="W41" s="1457"/>
      <c r="X41" s="1457"/>
      <c r="Y41" s="1457"/>
      <c r="Z41" s="1457"/>
      <c r="AA41" s="1457"/>
      <c r="AB41" s="1457"/>
      <c r="AC41" s="1458"/>
      <c r="AD41" s="1459" t="s">
        <v>645</v>
      </c>
      <c r="AE41" s="1460"/>
      <c r="AF41" s="1461"/>
      <c r="AG41" s="1459" t="s">
        <v>645</v>
      </c>
      <c r="AH41" s="1460"/>
      <c r="AI41" s="1461"/>
      <c r="AJ41" s="1439"/>
      <c r="AK41" s="1440"/>
      <c r="AL41" s="1440"/>
      <c r="AM41" s="1440"/>
      <c r="AN41" s="1440"/>
      <c r="AO41" s="1440"/>
      <c r="AP41" s="1440"/>
      <c r="AQ41" s="1440"/>
      <c r="AR41" s="1440"/>
      <c r="AS41" s="1440"/>
      <c r="AT41" s="1440"/>
      <c r="AU41" s="1440"/>
      <c r="AV41" s="1440"/>
      <c r="AW41" s="1441"/>
      <c r="AX41" s="1477"/>
      <c r="AY41" s="1478"/>
      <c r="AZ41" s="1478"/>
      <c r="BA41" s="1478"/>
      <c r="BB41" s="1478"/>
      <c r="BC41" s="1479"/>
      <c r="BD41" s="1477"/>
      <c r="BE41" s="1478"/>
      <c r="BF41" s="1478"/>
      <c r="BG41" s="1478"/>
      <c r="BH41" s="1478"/>
      <c r="BI41" s="1478"/>
      <c r="BJ41" s="1479"/>
      <c r="BK41" s="1331"/>
      <c r="BL41" s="1331"/>
      <c r="BM41" s="1331"/>
      <c r="BN41" s="1331"/>
    </row>
    <row r="42" spans="1:71" ht="15" customHeight="1" x14ac:dyDescent="0.4">
      <c r="A42" s="1442"/>
      <c r="B42" s="1444"/>
      <c r="C42" s="1465"/>
      <c r="D42" s="1466"/>
      <c r="E42" s="1466"/>
      <c r="F42" s="1466"/>
      <c r="G42" s="1466"/>
      <c r="H42" s="1466"/>
      <c r="I42" s="1466"/>
      <c r="J42" s="1466"/>
      <c r="K42" s="1466"/>
      <c r="L42" s="1466"/>
      <c r="M42" s="1466"/>
      <c r="N42" s="1466"/>
      <c r="O42" s="1466"/>
      <c r="P42" s="1466"/>
      <c r="Q42" s="1466"/>
      <c r="R42" s="1466"/>
      <c r="S42" s="1466"/>
      <c r="T42" s="1466"/>
      <c r="U42" s="1466"/>
      <c r="V42" s="1466"/>
      <c r="W42" s="1466"/>
      <c r="X42" s="1466"/>
      <c r="Y42" s="1466"/>
      <c r="Z42" s="1466"/>
      <c r="AA42" s="1466"/>
      <c r="AB42" s="1466"/>
      <c r="AC42" s="1467"/>
      <c r="AD42" s="1468" t="s">
        <v>646</v>
      </c>
      <c r="AE42" s="1469"/>
      <c r="AF42" s="1470"/>
      <c r="AG42" s="1468" t="s">
        <v>646</v>
      </c>
      <c r="AH42" s="1469"/>
      <c r="AI42" s="1470"/>
      <c r="AJ42" s="1439"/>
      <c r="AK42" s="1440"/>
      <c r="AL42" s="1440"/>
      <c r="AM42" s="1440"/>
      <c r="AN42" s="1440"/>
      <c r="AO42" s="1440"/>
      <c r="AP42" s="1440"/>
      <c r="AQ42" s="1440"/>
      <c r="AR42" s="1440"/>
      <c r="AS42" s="1440"/>
      <c r="AT42" s="1440"/>
      <c r="AU42" s="1440"/>
      <c r="AV42" s="1440"/>
      <c r="AW42" s="1441"/>
      <c r="AX42" s="1477"/>
      <c r="AY42" s="1478"/>
      <c r="AZ42" s="1478"/>
      <c r="BA42" s="1478"/>
      <c r="BB42" s="1478"/>
      <c r="BC42" s="1479"/>
      <c r="BD42" s="1477"/>
      <c r="BE42" s="1478"/>
      <c r="BF42" s="1478"/>
      <c r="BG42" s="1478"/>
      <c r="BH42" s="1478"/>
      <c r="BI42" s="1478"/>
      <c r="BJ42" s="1479"/>
      <c r="BK42" s="1331"/>
      <c r="BL42" s="1331"/>
      <c r="BM42" s="1331"/>
      <c r="BN42" s="1331"/>
    </row>
    <row r="43" spans="1:71" ht="15" customHeight="1" x14ac:dyDescent="0.4">
      <c r="A43" s="1435" t="s">
        <v>654</v>
      </c>
      <c r="B43" s="1437"/>
      <c r="C43" s="1445" t="s">
        <v>661</v>
      </c>
      <c r="D43" s="1446"/>
      <c r="E43" s="1446"/>
      <c r="F43" s="1446"/>
      <c r="G43" s="1446"/>
      <c r="H43" s="1446"/>
      <c r="I43" s="1446"/>
      <c r="J43" s="1446"/>
      <c r="K43" s="1446"/>
      <c r="L43" s="1446"/>
      <c r="M43" s="1446"/>
      <c r="N43" s="1446"/>
      <c r="O43" s="1446"/>
      <c r="P43" s="1446"/>
      <c r="Q43" s="1446"/>
      <c r="R43" s="1446"/>
      <c r="S43" s="1446"/>
      <c r="T43" s="1446"/>
      <c r="U43" s="1446"/>
      <c r="V43" s="1446"/>
      <c r="W43" s="1446"/>
      <c r="X43" s="1446"/>
      <c r="Y43" s="1446"/>
      <c r="Z43" s="1446"/>
      <c r="AA43" s="1446"/>
      <c r="AB43" s="1446"/>
      <c r="AC43" s="1447"/>
      <c r="AD43" s="1448" t="s">
        <v>638</v>
      </c>
      <c r="AE43" s="1449"/>
      <c r="AF43" s="1450"/>
      <c r="AG43" s="1448" t="s">
        <v>639</v>
      </c>
      <c r="AH43" s="1449"/>
      <c r="AI43" s="1450"/>
      <c r="AJ43" s="1439"/>
      <c r="AK43" s="1440"/>
      <c r="AL43" s="1440"/>
      <c r="AM43" s="1440"/>
      <c r="AN43" s="1440"/>
      <c r="AO43" s="1440"/>
      <c r="AP43" s="1440"/>
      <c r="AQ43" s="1440"/>
      <c r="AR43" s="1440"/>
      <c r="AS43" s="1440"/>
      <c r="AT43" s="1440"/>
      <c r="AU43" s="1440"/>
      <c r="AV43" s="1440"/>
      <c r="AW43" s="1441"/>
      <c r="AX43" s="1477"/>
      <c r="AY43" s="1478"/>
      <c r="AZ43" s="1478"/>
      <c r="BA43" s="1478"/>
      <c r="BB43" s="1478"/>
      <c r="BC43" s="1479"/>
      <c r="BD43" s="1477"/>
      <c r="BE43" s="1478"/>
      <c r="BF43" s="1478"/>
      <c r="BG43" s="1478"/>
      <c r="BH43" s="1478"/>
      <c r="BI43" s="1478"/>
      <c r="BJ43" s="1479"/>
      <c r="BK43" s="1331"/>
      <c r="BL43" s="1331"/>
      <c r="BM43" s="1331"/>
      <c r="BN43" s="1331"/>
    </row>
    <row r="44" spans="1:71" ht="15" customHeight="1" x14ac:dyDescent="0.4">
      <c r="A44" s="1454"/>
      <c r="B44" s="1455"/>
      <c r="C44" s="1456"/>
      <c r="D44" s="1457"/>
      <c r="E44" s="1457"/>
      <c r="F44" s="1457"/>
      <c r="G44" s="1457"/>
      <c r="H44" s="1457"/>
      <c r="I44" s="1457"/>
      <c r="J44" s="1457"/>
      <c r="K44" s="1457"/>
      <c r="L44" s="1457"/>
      <c r="M44" s="1457"/>
      <c r="N44" s="1457"/>
      <c r="O44" s="1457"/>
      <c r="P44" s="1457"/>
      <c r="Q44" s="1457"/>
      <c r="R44" s="1457"/>
      <c r="S44" s="1457"/>
      <c r="T44" s="1457"/>
      <c r="U44" s="1457"/>
      <c r="V44" s="1457"/>
      <c r="W44" s="1457"/>
      <c r="X44" s="1457"/>
      <c r="Y44" s="1457"/>
      <c r="Z44" s="1457"/>
      <c r="AA44" s="1457"/>
      <c r="AB44" s="1457"/>
      <c r="AC44" s="1458"/>
      <c r="AD44" s="1459" t="s">
        <v>645</v>
      </c>
      <c r="AE44" s="1460"/>
      <c r="AF44" s="1461"/>
      <c r="AG44" s="1459" t="s">
        <v>645</v>
      </c>
      <c r="AH44" s="1460"/>
      <c r="AI44" s="1461"/>
      <c r="AJ44" s="1439"/>
      <c r="AK44" s="1440"/>
      <c r="AL44" s="1440"/>
      <c r="AM44" s="1440"/>
      <c r="AN44" s="1440"/>
      <c r="AO44" s="1440"/>
      <c r="AP44" s="1440"/>
      <c r="AQ44" s="1440"/>
      <c r="AR44" s="1440"/>
      <c r="AS44" s="1440"/>
      <c r="AT44" s="1440"/>
      <c r="AU44" s="1440"/>
      <c r="AV44" s="1440"/>
      <c r="AW44" s="1441"/>
      <c r="AX44" s="1477"/>
      <c r="AY44" s="1478"/>
      <c r="AZ44" s="1478"/>
      <c r="BA44" s="1478"/>
      <c r="BB44" s="1478"/>
      <c r="BC44" s="1479"/>
      <c r="BD44" s="1477"/>
      <c r="BE44" s="1478"/>
      <c r="BF44" s="1478"/>
      <c r="BG44" s="1478"/>
      <c r="BH44" s="1478"/>
      <c r="BI44" s="1478"/>
      <c r="BJ44" s="1479"/>
      <c r="BK44" s="1331"/>
      <c r="BL44" s="1331"/>
      <c r="BM44" s="1331"/>
      <c r="BN44" s="1331"/>
    </row>
    <row r="45" spans="1:71" ht="15" customHeight="1" x14ac:dyDescent="0.4">
      <c r="A45" s="1442"/>
      <c r="B45" s="1444"/>
      <c r="C45" s="1465"/>
      <c r="D45" s="1466"/>
      <c r="E45" s="1466"/>
      <c r="F45" s="1466"/>
      <c r="G45" s="1466"/>
      <c r="H45" s="1466"/>
      <c r="I45" s="1466"/>
      <c r="J45" s="1466"/>
      <c r="K45" s="1466"/>
      <c r="L45" s="1466"/>
      <c r="M45" s="1466"/>
      <c r="N45" s="1466"/>
      <c r="O45" s="1466"/>
      <c r="P45" s="1466"/>
      <c r="Q45" s="1466"/>
      <c r="R45" s="1466"/>
      <c r="S45" s="1466"/>
      <c r="T45" s="1466"/>
      <c r="U45" s="1466"/>
      <c r="V45" s="1466"/>
      <c r="W45" s="1466"/>
      <c r="X45" s="1466"/>
      <c r="Y45" s="1466"/>
      <c r="Z45" s="1466"/>
      <c r="AA45" s="1466"/>
      <c r="AB45" s="1466"/>
      <c r="AC45" s="1467"/>
      <c r="AD45" s="1468" t="s">
        <v>646</v>
      </c>
      <c r="AE45" s="1469"/>
      <c r="AF45" s="1470"/>
      <c r="AG45" s="1468" t="s">
        <v>646</v>
      </c>
      <c r="AH45" s="1469"/>
      <c r="AI45" s="1470"/>
      <c r="AJ45" s="1439"/>
      <c r="AK45" s="1440"/>
      <c r="AL45" s="1440"/>
      <c r="AM45" s="1440"/>
      <c r="AN45" s="1440"/>
      <c r="AO45" s="1440"/>
      <c r="AP45" s="1440"/>
      <c r="AQ45" s="1440"/>
      <c r="AR45" s="1440"/>
      <c r="AS45" s="1440"/>
      <c r="AT45" s="1440"/>
      <c r="AU45" s="1440"/>
      <c r="AV45" s="1440"/>
      <c r="AW45" s="1441"/>
      <c r="AX45" s="1477"/>
      <c r="AY45" s="1478"/>
      <c r="AZ45" s="1478"/>
      <c r="BA45" s="1478"/>
      <c r="BB45" s="1478"/>
      <c r="BC45" s="1479"/>
      <c r="BD45" s="1477"/>
      <c r="BE45" s="1478"/>
      <c r="BF45" s="1478"/>
      <c r="BG45" s="1478"/>
      <c r="BH45" s="1478"/>
      <c r="BI45" s="1478"/>
      <c r="BJ45" s="1479"/>
      <c r="BK45" s="1331"/>
      <c r="BL45" s="1331"/>
      <c r="BM45" s="1331"/>
      <c r="BN45" s="1331"/>
    </row>
    <row r="46" spans="1:71" ht="15" customHeight="1" x14ac:dyDescent="0.4">
      <c r="A46" s="1435" t="s">
        <v>657</v>
      </c>
      <c r="B46" s="1437"/>
      <c r="C46" s="1445" t="s">
        <v>661</v>
      </c>
      <c r="D46" s="1446"/>
      <c r="E46" s="1446"/>
      <c r="F46" s="1446"/>
      <c r="G46" s="1446"/>
      <c r="H46" s="1446"/>
      <c r="I46" s="1446"/>
      <c r="J46" s="1446"/>
      <c r="K46" s="1446"/>
      <c r="L46" s="1446"/>
      <c r="M46" s="1446"/>
      <c r="N46" s="1446"/>
      <c r="O46" s="1446"/>
      <c r="P46" s="1446"/>
      <c r="Q46" s="1446"/>
      <c r="R46" s="1446"/>
      <c r="S46" s="1446"/>
      <c r="T46" s="1446"/>
      <c r="U46" s="1446"/>
      <c r="V46" s="1446"/>
      <c r="W46" s="1446"/>
      <c r="X46" s="1446"/>
      <c r="Y46" s="1446"/>
      <c r="Z46" s="1446"/>
      <c r="AA46" s="1446"/>
      <c r="AB46" s="1446"/>
      <c r="AC46" s="1447"/>
      <c r="AD46" s="1448" t="s">
        <v>638</v>
      </c>
      <c r="AE46" s="1449"/>
      <c r="AF46" s="1450"/>
      <c r="AG46" s="1448" t="s">
        <v>639</v>
      </c>
      <c r="AH46" s="1449"/>
      <c r="AI46" s="1450"/>
      <c r="AJ46" s="1439"/>
      <c r="AK46" s="1440"/>
      <c r="AL46" s="1440"/>
      <c r="AM46" s="1440"/>
      <c r="AN46" s="1440"/>
      <c r="AO46" s="1440"/>
      <c r="AP46" s="1440"/>
      <c r="AQ46" s="1440"/>
      <c r="AR46" s="1440"/>
      <c r="AS46" s="1440"/>
      <c r="AT46" s="1440"/>
      <c r="AU46" s="1440"/>
      <c r="AV46" s="1440"/>
      <c r="AW46" s="1441"/>
      <c r="AX46" s="1477"/>
      <c r="AY46" s="1478"/>
      <c r="AZ46" s="1478"/>
      <c r="BA46" s="1478"/>
      <c r="BB46" s="1478"/>
      <c r="BC46" s="1479"/>
      <c r="BD46" s="1477"/>
      <c r="BE46" s="1478"/>
      <c r="BF46" s="1478"/>
      <c r="BG46" s="1478"/>
      <c r="BH46" s="1478"/>
      <c r="BI46" s="1478"/>
      <c r="BJ46" s="1479"/>
      <c r="BK46" s="1331"/>
      <c r="BL46" s="1331"/>
      <c r="BM46" s="1331"/>
      <c r="BN46" s="1331"/>
    </row>
    <row r="47" spans="1:71" ht="15" customHeight="1" x14ac:dyDescent="0.4">
      <c r="A47" s="1454"/>
      <c r="B47" s="1455"/>
      <c r="C47" s="1456"/>
      <c r="D47" s="1457"/>
      <c r="E47" s="1457"/>
      <c r="F47" s="1457"/>
      <c r="G47" s="1457"/>
      <c r="H47" s="1457"/>
      <c r="I47" s="1457"/>
      <c r="J47" s="1457"/>
      <c r="K47" s="1457"/>
      <c r="L47" s="1457"/>
      <c r="M47" s="1457"/>
      <c r="N47" s="1457"/>
      <c r="O47" s="1457"/>
      <c r="P47" s="1457"/>
      <c r="Q47" s="1457"/>
      <c r="R47" s="1457"/>
      <c r="S47" s="1457"/>
      <c r="T47" s="1457"/>
      <c r="U47" s="1457"/>
      <c r="V47" s="1457"/>
      <c r="W47" s="1457"/>
      <c r="X47" s="1457"/>
      <c r="Y47" s="1457"/>
      <c r="Z47" s="1457"/>
      <c r="AA47" s="1457"/>
      <c r="AB47" s="1457"/>
      <c r="AC47" s="1458"/>
      <c r="AD47" s="1459" t="s">
        <v>645</v>
      </c>
      <c r="AE47" s="1460"/>
      <c r="AF47" s="1461"/>
      <c r="AG47" s="1459" t="s">
        <v>645</v>
      </c>
      <c r="AH47" s="1460"/>
      <c r="AI47" s="1461"/>
      <c r="AJ47" s="1439"/>
      <c r="AK47" s="1440"/>
      <c r="AL47" s="1440"/>
      <c r="AM47" s="1440"/>
      <c r="AN47" s="1440"/>
      <c r="AO47" s="1440"/>
      <c r="AP47" s="1440"/>
      <c r="AQ47" s="1440"/>
      <c r="AR47" s="1440"/>
      <c r="AS47" s="1440"/>
      <c r="AT47" s="1440"/>
      <c r="AU47" s="1440"/>
      <c r="AV47" s="1440"/>
      <c r="AW47" s="1441"/>
      <c r="AX47" s="1477"/>
      <c r="AY47" s="1478"/>
      <c r="AZ47" s="1478"/>
      <c r="BA47" s="1478"/>
      <c r="BB47" s="1478"/>
      <c r="BC47" s="1479"/>
      <c r="BD47" s="1477"/>
      <c r="BE47" s="1478"/>
      <c r="BF47" s="1478"/>
      <c r="BG47" s="1478"/>
      <c r="BH47" s="1478"/>
      <c r="BI47" s="1478"/>
      <c r="BJ47" s="1479"/>
      <c r="BK47" s="1331"/>
      <c r="BL47" s="1331"/>
      <c r="BM47" s="1331"/>
      <c r="BN47" s="1331"/>
    </row>
    <row r="48" spans="1:71" ht="15" customHeight="1" x14ac:dyDescent="0.4">
      <c r="A48" s="1442"/>
      <c r="B48" s="1444"/>
      <c r="C48" s="1465"/>
      <c r="D48" s="1466"/>
      <c r="E48" s="1466"/>
      <c r="F48" s="1466"/>
      <c r="G48" s="1466"/>
      <c r="H48" s="1466"/>
      <c r="I48" s="1466"/>
      <c r="J48" s="1466"/>
      <c r="K48" s="1466"/>
      <c r="L48" s="1466"/>
      <c r="M48" s="1466"/>
      <c r="N48" s="1466"/>
      <c r="O48" s="1466"/>
      <c r="P48" s="1466"/>
      <c r="Q48" s="1466"/>
      <c r="R48" s="1466"/>
      <c r="S48" s="1466"/>
      <c r="T48" s="1466"/>
      <c r="U48" s="1466"/>
      <c r="V48" s="1466"/>
      <c r="W48" s="1466"/>
      <c r="X48" s="1466"/>
      <c r="Y48" s="1466"/>
      <c r="Z48" s="1466"/>
      <c r="AA48" s="1466"/>
      <c r="AB48" s="1466"/>
      <c r="AC48" s="1467"/>
      <c r="AD48" s="1468" t="s">
        <v>646</v>
      </c>
      <c r="AE48" s="1469"/>
      <c r="AF48" s="1470"/>
      <c r="AG48" s="1468" t="s">
        <v>646</v>
      </c>
      <c r="AH48" s="1469"/>
      <c r="AI48" s="1470"/>
      <c r="AJ48" s="1439"/>
      <c r="AK48" s="1440"/>
      <c r="AL48" s="1440"/>
      <c r="AM48" s="1440"/>
      <c r="AN48" s="1440"/>
      <c r="AO48" s="1440"/>
      <c r="AP48" s="1440"/>
      <c r="AQ48" s="1440"/>
      <c r="AR48" s="1440"/>
      <c r="AS48" s="1440"/>
      <c r="AT48" s="1440"/>
      <c r="AU48" s="1440"/>
      <c r="AV48" s="1440"/>
      <c r="AW48" s="1441"/>
      <c r="AX48" s="1477"/>
      <c r="AY48" s="1478"/>
      <c r="AZ48" s="1478"/>
      <c r="BA48" s="1478"/>
      <c r="BB48" s="1478"/>
      <c r="BC48" s="1479"/>
      <c r="BD48" s="1477"/>
      <c r="BE48" s="1478"/>
      <c r="BF48" s="1478"/>
      <c r="BG48" s="1478"/>
      <c r="BH48" s="1478"/>
      <c r="BI48" s="1478"/>
      <c r="BJ48" s="1479"/>
      <c r="BK48" s="1331"/>
      <c r="BL48" s="1331"/>
      <c r="BM48" s="1331"/>
      <c r="BN48" s="1331"/>
    </row>
    <row r="49" spans="1:71" ht="15" customHeight="1" x14ac:dyDescent="0.4">
      <c r="A49" s="1435" t="s">
        <v>705</v>
      </c>
      <c r="B49" s="1437"/>
      <c r="C49" s="1445" t="s">
        <v>661</v>
      </c>
      <c r="D49" s="1446"/>
      <c r="E49" s="1446"/>
      <c r="F49" s="1446"/>
      <c r="G49" s="1446"/>
      <c r="H49" s="1446"/>
      <c r="I49" s="1446"/>
      <c r="J49" s="1446"/>
      <c r="K49" s="1446"/>
      <c r="L49" s="1446"/>
      <c r="M49" s="1446"/>
      <c r="N49" s="1446"/>
      <c r="O49" s="1446"/>
      <c r="P49" s="1446"/>
      <c r="Q49" s="1446"/>
      <c r="R49" s="1446"/>
      <c r="S49" s="1446"/>
      <c r="T49" s="1446"/>
      <c r="U49" s="1446"/>
      <c r="V49" s="1446"/>
      <c r="W49" s="1446"/>
      <c r="X49" s="1446"/>
      <c r="Y49" s="1446"/>
      <c r="Z49" s="1446"/>
      <c r="AA49" s="1446"/>
      <c r="AB49" s="1446"/>
      <c r="AC49" s="1447"/>
      <c r="AD49" s="1448" t="s">
        <v>638</v>
      </c>
      <c r="AE49" s="1449"/>
      <c r="AF49" s="1450"/>
      <c r="AG49" s="1448" t="s">
        <v>639</v>
      </c>
      <c r="AH49" s="1449"/>
      <c r="AI49" s="1450"/>
      <c r="AJ49" s="1439"/>
      <c r="AK49" s="1440"/>
      <c r="AL49" s="1440"/>
      <c r="AM49" s="1440"/>
      <c r="AN49" s="1440"/>
      <c r="AO49" s="1440"/>
      <c r="AP49" s="1440"/>
      <c r="AQ49" s="1440"/>
      <c r="AR49" s="1440"/>
      <c r="AS49" s="1440"/>
      <c r="AT49" s="1440"/>
      <c r="AU49" s="1440"/>
      <c r="AV49" s="1440"/>
      <c r="AW49" s="1441"/>
      <c r="AX49" s="1480"/>
      <c r="AY49" s="1481"/>
      <c r="AZ49" s="1481"/>
      <c r="BA49" s="1481"/>
      <c r="BB49" s="1481"/>
      <c r="BC49" s="1482"/>
      <c r="BD49" s="1480"/>
      <c r="BE49" s="1481"/>
      <c r="BF49" s="1481"/>
      <c r="BG49" s="1481"/>
      <c r="BH49" s="1481"/>
      <c r="BI49" s="1481"/>
      <c r="BJ49" s="1482"/>
      <c r="BK49" s="1331"/>
      <c r="BL49" s="1331"/>
      <c r="BM49" s="1331"/>
      <c r="BN49" s="1331"/>
    </row>
    <row r="50" spans="1:71" ht="15" customHeight="1" x14ac:dyDescent="0.4">
      <c r="A50" s="1454"/>
      <c r="B50" s="1455"/>
      <c r="C50" s="1456"/>
      <c r="D50" s="1457"/>
      <c r="E50" s="1457"/>
      <c r="F50" s="1457"/>
      <c r="G50" s="1457"/>
      <c r="H50" s="1457"/>
      <c r="I50" s="1457"/>
      <c r="J50" s="1457"/>
      <c r="K50" s="1457"/>
      <c r="L50" s="1457"/>
      <c r="M50" s="1457"/>
      <c r="N50" s="1457"/>
      <c r="O50" s="1457"/>
      <c r="P50" s="1457"/>
      <c r="Q50" s="1457"/>
      <c r="R50" s="1457"/>
      <c r="S50" s="1457"/>
      <c r="T50" s="1457"/>
      <c r="U50" s="1457"/>
      <c r="V50" s="1457"/>
      <c r="W50" s="1457"/>
      <c r="X50" s="1457"/>
      <c r="Y50" s="1457"/>
      <c r="Z50" s="1457"/>
      <c r="AA50" s="1457"/>
      <c r="AB50" s="1457"/>
      <c r="AC50" s="1458"/>
      <c r="AD50" s="1459" t="s">
        <v>645</v>
      </c>
      <c r="AE50" s="1460"/>
      <c r="AF50" s="1461"/>
      <c r="AG50" s="1459" t="s">
        <v>645</v>
      </c>
      <c r="AH50" s="1460"/>
      <c r="AI50" s="1461"/>
      <c r="AJ50" s="1439"/>
      <c r="AK50" s="1440"/>
      <c r="AL50" s="1440"/>
      <c r="AM50" s="1440"/>
      <c r="AN50" s="1440"/>
      <c r="AO50" s="1440"/>
      <c r="AP50" s="1440"/>
      <c r="AQ50" s="1440"/>
      <c r="AR50" s="1440"/>
      <c r="AS50" s="1440"/>
      <c r="AT50" s="1440"/>
      <c r="AU50" s="1440"/>
      <c r="AV50" s="1440"/>
      <c r="AW50" s="1441"/>
      <c r="AX50" s="1435" t="s">
        <v>662</v>
      </c>
      <c r="AY50" s="1436"/>
      <c r="AZ50" s="1436"/>
      <c r="BA50" s="1436"/>
      <c r="BB50" s="1436"/>
      <c r="BC50" s="1436"/>
      <c r="BD50" s="1436"/>
      <c r="BE50" s="1436"/>
      <c r="BF50" s="1436"/>
      <c r="BG50" s="1436"/>
      <c r="BH50" s="1436"/>
      <c r="BI50" s="1436"/>
      <c r="BJ50" s="1437"/>
      <c r="BK50" s="1331"/>
      <c r="BL50" s="1331"/>
      <c r="BM50" s="1331"/>
      <c r="BN50" s="1331"/>
    </row>
    <row r="51" spans="1:71" ht="15" customHeight="1" x14ac:dyDescent="0.4">
      <c r="A51" s="1442"/>
      <c r="B51" s="1444"/>
      <c r="C51" s="1465"/>
      <c r="D51" s="1466"/>
      <c r="E51" s="1466"/>
      <c r="F51" s="1466"/>
      <c r="G51" s="1466"/>
      <c r="H51" s="1466"/>
      <c r="I51" s="1466"/>
      <c r="J51" s="1466"/>
      <c r="K51" s="1466"/>
      <c r="L51" s="1466"/>
      <c r="M51" s="1466"/>
      <c r="N51" s="1466"/>
      <c r="O51" s="1466"/>
      <c r="P51" s="1466"/>
      <c r="Q51" s="1466"/>
      <c r="R51" s="1466"/>
      <c r="S51" s="1466"/>
      <c r="T51" s="1466"/>
      <c r="U51" s="1466"/>
      <c r="V51" s="1466"/>
      <c r="W51" s="1466"/>
      <c r="X51" s="1466"/>
      <c r="Y51" s="1466"/>
      <c r="Z51" s="1466"/>
      <c r="AA51" s="1466"/>
      <c r="AB51" s="1466"/>
      <c r="AC51" s="1467"/>
      <c r="AD51" s="1468" t="s">
        <v>646</v>
      </c>
      <c r="AE51" s="1469"/>
      <c r="AF51" s="1470"/>
      <c r="AG51" s="1468" t="s">
        <v>646</v>
      </c>
      <c r="AH51" s="1469"/>
      <c r="AI51" s="1470"/>
      <c r="AJ51" s="1439"/>
      <c r="AK51" s="1440"/>
      <c r="AL51" s="1440"/>
      <c r="AM51" s="1440"/>
      <c r="AN51" s="1440"/>
      <c r="AO51" s="1440"/>
      <c r="AP51" s="1440"/>
      <c r="AQ51" s="1440"/>
      <c r="AR51" s="1440"/>
      <c r="AS51" s="1440"/>
      <c r="AT51" s="1440"/>
      <c r="AU51" s="1440"/>
      <c r="AV51" s="1440"/>
      <c r="AW51" s="1441"/>
      <c r="AX51" s="1442"/>
      <c r="AY51" s="1443"/>
      <c r="AZ51" s="1443"/>
      <c r="BA51" s="1443"/>
      <c r="BB51" s="1443"/>
      <c r="BC51" s="1443"/>
      <c r="BD51" s="1443"/>
      <c r="BE51" s="1443"/>
      <c r="BF51" s="1443"/>
      <c r="BG51" s="1443"/>
      <c r="BH51" s="1443"/>
      <c r="BI51" s="1443"/>
      <c r="BJ51" s="1444"/>
      <c r="BK51" s="1331"/>
      <c r="BL51" s="1331"/>
      <c r="BM51" s="1331"/>
      <c r="BN51" s="1331"/>
    </row>
    <row r="52" spans="1:71" ht="4.5" customHeight="1" x14ac:dyDescent="0.4">
      <c r="A52" s="1483"/>
      <c r="B52" s="1483"/>
      <c r="C52" s="1483"/>
      <c r="D52" s="1483"/>
      <c r="E52" s="1483"/>
      <c r="F52" s="1483"/>
      <c r="G52" s="1483"/>
      <c r="H52" s="1483"/>
      <c r="I52" s="1483"/>
      <c r="J52" s="1483"/>
      <c r="K52" s="1483"/>
      <c r="L52" s="1483"/>
      <c r="M52" s="1483"/>
      <c r="N52" s="1483"/>
      <c r="O52" s="1483"/>
      <c r="P52" s="1483"/>
      <c r="Q52" s="1483"/>
      <c r="R52" s="1483"/>
      <c r="S52" s="1483"/>
      <c r="T52" s="1483"/>
      <c r="U52" s="1483"/>
      <c r="V52" s="1483"/>
      <c r="W52" s="1483"/>
      <c r="X52" s="1483"/>
      <c r="Y52" s="1483"/>
      <c r="Z52" s="1483"/>
      <c r="AA52" s="1483"/>
      <c r="AB52" s="1483"/>
      <c r="AC52" s="1483"/>
      <c r="AD52" s="1483"/>
      <c r="AE52" s="1483"/>
      <c r="AF52" s="1483"/>
      <c r="AG52" s="1483"/>
      <c r="AH52" s="1483"/>
      <c r="AI52" s="1484"/>
      <c r="AJ52" s="1484"/>
      <c r="AK52" s="1484"/>
      <c r="AL52" s="1484"/>
      <c r="AM52" s="1484"/>
      <c r="AN52" s="1484"/>
      <c r="AO52" s="1484"/>
      <c r="AP52" s="1484"/>
      <c r="AQ52" s="1484"/>
      <c r="AR52" s="1484"/>
      <c r="AS52" s="1485"/>
      <c r="AT52" s="1485"/>
      <c r="AU52" s="1485"/>
      <c r="AV52" s="1485"/>
      <c r="AW52" s="1485"/>
      <c r="AX52" s="1485"/>
      <c r="AY52" s="1484"/>
      <c r="AZ52" s="1484"/>
      <c r="BA52" s="1484"/>
      <c r="BB52" s="1484"/>
      <c r="BC52" s="1484"/>
      <c r="BD52" s="1484"/>
      <c r="BE52" s="1484"/>
      <c r="BF52" s="1484"/>
      <c r="BG52" s="1484"/>
      <c r="BH52" s="1484"/>
      <c r="BI52" s="1484"/>
      <c r="BJ52" s="1484"/>
      <c r="BK52" s="1331"/>
      <c r="BL52" s="1331"/>
      <c r="BM52" s="1331"/>
      <c r="BN52" s="1331"/>
      <c r="BO52" s="1331"/>
      <c r="BP52" s="1331"/>
      <c r="BQ52" s="1331"/>
      <c r="BR52" s="1331"/>
      <c r="BS52" s="1331"/>
    </row>
    <row r="53" spans="1:71" ht="13.5" customHeight="1" x14ac:dyDescent="0.4">
      <c r="A53" s="1486" t="s">
        <v>280</v>
      </c>
      <c r="B53" s="1487"/>
      <c r="C53" s="1487"/>
      <c r="D53" s="1487"/>
      <c r="E53" s="1487"/>
      <c r="F53" s="1487"/>
      <c r="G53" s="1487"/>
      <c r="H53" s="1487"/>
      <c r="I53" s="1487"/>
      <c r="J53" s="1487"/>
      <c r="K53" s="1487"/>
      <c r="L53" s="1487"/>
      <c r="M53" s="1487"/>
      <c r="N53" s="1487"/>
      <c r="O53" s="1487"/>
      <c r="P53" s="1487"/>
      <c r="Q53" s="1487"/>
      <c r="R53" s="1487"/>
      <c r="S53" s="1487"/>
      <c r="T53" s="1487"/>
      <c r="U53" s="1487"/>
      <c r="V53" s="1487"/>
      <c r="W53" s="1487"/>
      <c r="X53" s="1487"/>
      <c r="Y53" s="1487"/>
      <c r="Z53" s="1487"/>
      <c r="AA53" s="1487"/>
      <c r="AB53" s="1487"/>
      <c r="AC53" s="1487"/>
      <c r="AD53" s="1487"/>
      <c r="AE53" s="1488"/>
      <c r="AF53" s="1489"/>
      <c r="AG53" s="1490" t="s">
        <v>663</v>
      </c>
      <c r="AH53" s="1491"/>
      <c r="AI53" s="1491"/>
      <c r="AJ53" s="1491"/>
      <c r="AK53" s="1491"/>
      <c r="AL53" s="1491"/>
      <c r="AM53" s="1491"/>
      <c r="AN53" s="1491"/>
      <c r="AO53" s="1491"/>
      <c r="AP53" s="1491"/>
      <c r="AQ53" s="1491"/>
      <c r="AR53" s="1491"/>
      <c r="AS53" s="1491"/>
      <c r="AT53" s="1491"/>
      <c r="AU53" s="1491"/>
      <c r="AV53" s="1491"/>
      <c r="AW53" s="1491"/>
      <c r="AX53" s="1491"/>
      <c r="AY53" s="1491"/>
      <c r="AZ53" s="1491"/>
      <c r="BA53" s="1491"/>
      <c r="BB53" s="1491"/>
      <c r="BC53" s="1491"/>
      <c r="BD53" s="1491"/>
      <c r="BE53" s="1491"/>
      <c r="BF53" s="1491"/>
      <c r="BG53" s="1491"/>
      <c r="BH53" s="1491"/>
      <c r="BI53" s="1491"/>
      <c r="BJ53" s="1491"/>
      <c r="BK53" s="1331"/>
      <c r="BL53" s="1331"/>
      <c r="BM53" s="1331"/>
      <c r="BN53" s="1331"/>
      <c r="BO53" s="1331"/>
      <c r="BP53" s="1331"/>
      <c r="BQ53" s="1331"/>
      <c r="BR53" s="1331"/>
      <c r="BS53" s="1331"/>
    </row>
    <row r="54" spans="1:71" x14ac:dyDescent="0.4">
      <c r="A54" s="1492"/>
      <c r="B54" s="1493"/>
      <c r="C54" s="1493"/>
      <c r="D54" s="1493"/>
      <c r="E54" s="1493"/>
      <c r="F54" s="1493"/>
      <c r="G54" s="1493"/>
      <c r="H54" s="1493"/>
      <c r="I54" s="1493"/>
      <c r="J54" s="1493"/>
      <c r="K54" s="1493"/>
      <c r="L54" s="1493"/>
      <c r="M54" s="1493"/>
      <c r="N54" s="1493"/>
      <c r="O54" s="1493"/>
      <c r="P54" s="1493"/>
      <c r="Q54" s="1493"/>
      <c r="R54" s="1493"/>
      <c r="S54" s="1493"/>
      <c r="T54" s="1493"/>
      <c r="U54" s="1493"/>
      <c r="V54" s="1493"/>
      <c r="W54" s="1493"/>
      <c r="X54" s="1493"/>
      <c r="Y54" s="1493"/>
      <c r="Z54" s="1493"/>
      <c r="AA54" s="1493"/>
      <c r="AB54" s="1493"/>
      <c r="AC54" s="1493"/>
      <c r="AD54" s="1493"/>
      <c r="AE54" s="1494"/>
      <c r="AF54" s="1489"/>
      <c r="AG54" s="1491"/>
      <c r="AH54" s="1491"/>
      <c r="AI54" s="1491"/>
      <c r="AJ54" s="1491"/>
      <c r="AK54" s="1491"/>
      <c r="AL54" s="1491"/>
      <c r="AM54" s="1491"/>
      <c r="AN54" s="1491"/>
      <c r="AO54" s="1491"/>
      <c r="AP54" s="1491"/>
      <c r="AQ54" s="1491"/>
      <c r="AR54" s="1491"/>
      <c r="AS54" s="1491"/>
      <c r="AT54" s="1491"/>
      <c r="AU54" s="1491"/>
      <c r="AV54" s="1491"/>
      <c r="AW54" s="1491"/>
      <c r="AX54" s="1491"/>
      <c r="AY54" s="1491"/>
      <c r="AZ54" s="1491"/>
      <c r="BA54" s="1491"/>
      <c r="BB54" s="1491"/>
      <c r="BC54" s="1491"/>
      <c r="BD54" s="1491"/>
      <c r="BE54" s="1491"/>
      <c r="BF54" s="1491"/>
      <c r="BG54" s="1491"/>
      <c r="BH54" s="1491"/>
      <c r="BI54" s="1491"/>
      <c r="BJ54" s="1491"/>
      <c r="BK54" s="1331"/>
      <c r="BL54" s="1331"/>
      <c r="BM54" s="1331"/>
      <c r="BN54" s="1331"/>
      <c r="BO54" s="1331"/>
      <c r="BP54" s="1331"/>
      <c r="BQ54" s="1331"/>
      <c r="BR54" s="1331"/>
      <c r="BS54" s="1331"/>
    </row>
    <row r="55" spans="1:71" x14ac:dyDescent="0.4">
      <c r="A55" s="1495"/>
      <c r="B55" s="1496"/>
      <c r="C55" s="1496"/>
      <c r="D55" s="1496"/>
      <c r="E55" s="1496"/>
      <c r="F55" s="1496"/>
      <c r="G55" s="1496"/>
      <c r="H55" s="1496"/>
      <c r="I55" s="1496"/>
      <c r="J55" s="1496"/>
      <c r="K55" s="1496"/>
      <c r="L55" s="1496"/>
      <c r="M55" s="1496"/>
      <c r="N55" s="1496"/>
      <c r="O55" s="1496"/>
      <c r="P55" s="1496"/>
      <c r="Q55" s="1496"/>
      <c r="R55" s="1496"/>
      <c r="S55" s="1496"/>
      <c r="T55" s="1496"/>
      <c r="U55" s="1496"/>
      <c r="V55" s="1496"/>
      <c r="W55" s="1496"/>
      <c r="X55" s="1496"/>
      <c r="Y55" s="1496"/>
      <c r="Z55" s="1496"/>
      <c r="AA55" s="1496"/>
      <c r="AB55" s="1496"/>
      <c r="AC55" s="1496"/>
      <c r="AD55" s="1496"/>
      <c r="AE55" s="1497"/>
      <c r="AF55" s="1489"/>
      <c r="AG55" s="1491"/>
      <c r="AH55" s="1491"/>
      <c r="AI55" s="1491"/>
      <c r="AJ55" s="1491"/>
      <c r="AK55" s="1491"/>
      <c r="AL55" s="1491"/>
      <c r="AM55" s="1491"/>
      <c r="AN55" s="1491"/>
      <c r="AO55" s="1491"/>
      <c r="AP55" s="1491"/>
      <c r="AQ55" s="1491"/>
      <c r="AR55" s="1491"/>
      <c r="AS55" s="1491"/>
      <c r="AT55" s="1491"/>
      <c r="AU55" s="1491"/>
      <c r="AV55" s="1491"/>
      <c r="AW55" s="1491"/>
      <c r="AX55" s="1491"/>
      <c r="AY55" s="1491"/>
      <c r="AZ55" s="1491"/>
      <c r="BA55" s="1491"/>
      <c r="BB55" s="1491"/>
      <c r="BC55" s="1491"/>
      <c r="BD55" s="1491"/>
      <c r="BE55" s="1491"/>
      <c r="BF55" s="1491"/>
      <c r="BG55" s="1491"/>
      <c r="BH55" s="1491"/>
      <c r="BI55" s="1491"/>
      <c r="BJ55" s="1491"/>
      <c r="BK55" s="1331"/>
      <c r="BL55" s="1331"/>
      <c r="BM55" s="1331"/>
      <c r="BN55" s="1331"/>
      <c r="BO55" s="1331"/>
      <c r="BP55" s="1331"/>
      <c r="BQ55" s="1331"/>
      <c r="BR55" s="1331"/>
      <c r="BS55" s="1331"/>
    </row>
    <row r="56" spans="1:71" x14ac:dyDescent="0.4">
      <c r="A56" s="1486" t="s">
        <v>665</v>
      </c>
      <c r="B56" s="1487"/>
      <c r="C56" s="1487"/>
      <c r="D56" s="1487"/>
      <c r="E56" s="1487"/>
      <c r="F56" s="1487"/>
      <c r="G56" s="1487"/>
      <c r="H56" s="1487"/>
      <c r="I56" s="1487"/>
      <c r="J56" s="1487"/>
      <c r="K56" s="1487"/>
      <c r="L56" s="1487"/>
      <c r="M56" s="1487"/>
      <c r="N56" s="1487"/>
      <c r="O56" s="1487"/>
      <c r="P56" s="1487"/>
      <c r="Q56" s="1487"/>
      <c r="R56" s="1487"/>
      <c r="S56" s="1414" t="s">
        <v>693</v>
      </c>
      <c r="T56" s="1414"/>
      <c r="U56" s="1414"/>
      <c r="V56" s="1414"/>
      <c r="W56" s="1414"/>
      <c r="X56" s="1414"/>
      <c r="Y56" s="1414"/>
      <c r="Z56" s="1414"/>
      <c r="AA56" s="1414"/>
      <c r="AB56" s="1414"/>
      <c r="AC56" s="1414"/>
      <c r="AD56" s="1414"/>
      <c r="AE56" s="1415"/>
      <c r="AF56" s="1489"/>
      <c r="AG56" s="1491"/>
      <c r="AH56" s="1491"/>
      <c r="AI56" s="1491"/>
      <c r="AJ56" s="1491"/>
      <c r="AK56" s="1491"/>
      <c r="AL56" s="1491"/>
      <c r="AM56" s="1491"/>
      <c r="AN56" s="1491"/>
      <c r="AO56" s="1491"/>
      <c r="AP56" s="1491"/>
      <c r="AQ56" s="1491"/>
      <c r="AR56" s="1491"/>
      <c r="AS56" s="1491"/>
      <c r="AT56" s="1491"/>
      <c r="AU56" s="1491"/>
      <c r="AV56" s="1491"/>
      <c r="AW56" s="1491"/>
      <c r="AX56" s="1491"/>
      <c r="AY56" s="1491"/>
      <c r="AZ56" s="1491"/>
      <c r="BA56" s="1491"/>
      <c r="BB56" s="1491"/>
      <c r="BC56" s="1491"/>
      <c r="BD56" s="1491"/>
      <c r="BE56" s="1491"/>
      <c r="BF56" s="1491"/>
      <c r="BG56" s="1491"/>
      <c r="BH56" s="1491"/>
      <c r="BI56" s="1491"/>
      <c r="BJ56" s="1491"/>
      <c r="BK56" s="1331"/>
      <c r="BL56" s="1331"/>
      <c r="BM56" s="1331"/>
      <c r="BN56" s="1331"/>
      <c r="BO56" s="1331"/>
      <c r="BP56" s="1331"/>
      <c r="BQ56" s="1331"/>
      <c r="BR56" s="1331"/>
      <c r="BS56" s="1331"/>
    </row>
    <row r="57" spans="1:71" ht="5.25" customHeight="1" x14ac:dyDescent="0.4">
      <c r="A57" s="1492"/>
      <c r="B57" s="1493"/>
      <c r="C57" s="1493"/>
      <c r="D57" s="1493"/>
      <c r="E57" s="1493"/>
      <c r="F57" s="1493"/>
      <c r="G57" s="1493"/>
      <c r="H57" s="1493"/>
      <c r="I57" s="1493"/>
      <c r="J57" s="1493"/>
      <c r="K57" s="1493"/>
      <c r="L57" s="1493"/>
      <c r="M57" s="1493"/>
      <c r="N57" s="1493"/>
      <c r="O57" s="1493"/>
      <c r="P57" s="1493"/>
      <c r="Q57" s="1493"/>
      <c r="R57" s="1493"/>
      <c r="S57" s="1493"/>
      <c r="T57" s="1493"/>
      <c r="U57" s="1493"/>
      <c r="V57" s="1493"/>
      <c r="W57" s="1493"/>
      <c r="X57" s="1493"/>
      <c r="Y57" s="1493"/>
      <c r="Z57" s="1493"/>
      <c r="AA57" s="1493"/>
      <c r="AB57" s="1493"/>
      <c r="AC57" s="1493"/>
      <c r="AD57" s="1493"/>
      <c r="AE57" s="1494"/>
      <c r="AF57" s="1498"/>
      <c r="AG57" s="1498"/>
      <c r="AH57" s="1498"/>
      <c r="AI57" s="1498"/>
      <c r="AJ57" s="1498"/>
      <c r="AK57" s="1498"/>
      <c r="AL57" s="1498"/>
      <c r="AM57" s="1498"/>
      <c r="AN57" s="1498"/>
      <c r="AO57" s="1498"/>
      <c r="AP57" s="1498"/>
      <c r="AQ57" s="1498"/>
      <c r="AR57" s="1498"/>
      <c r="AS57" s="1498"/>
      <c r="AT57" s="1498"/>
      <c r="AU57" s="1498"/>
      <c r="AV57" s="1498"/>
      <c r="AW57" s="1498"/>
      <c r="AX57" s="1498"/>
      <c r="AY57" s="1498"/>
      <c r="AZ57" s="1498"/>
      <c r="BA57" s="1498"/>
      <c r="BB57" s="1498"/>
      <c r="BC57" s="1498"/>
      <c r="BD57" s="1498"/>
      <c r="BE57" s="1498"/>
      <c r="BF57" s="1498"/>
      <c r="BG57" s="1498"/>
      <c r="BH57" s="1498"/>
      <c r="BI57" s="1498"/>
      <c r="BJ57" s="1498"/>
      <c r="BK57" s="1331"/>
      <c r="BL57" s="1331"/>
      <c r="BM57" s="1331"/>
      <c r="BN57" s="1331"/>
      <c r="BO57" s="1331"/>
      <c r="BP57" s="1331"/>
      <c r="BQ57" s="1331"/>
      <c r="BR57" s="1331"/>
      <c r="BS57" s="1331"/>
    </row>
    <row r="58" spans="1:71" ht="13.5" customHeight="1" x14ac:dyDescent="0.4">
      <c r="A58" s="1492"/>
      <c r="B58" s="1493"/>
      <c r="C58" s="1493"/>
      <c r="D58" s="1493"/>
      <c r="E58" s="1493"/>
      <c r="F58" s="1493"/>
      <c r="G58" s="1493"/>
      <c r="H58" s="1493"/>
      <c r="I58" s="1493"/>
      <c r="J58" s="1493"/>
      <c r="K58" s="1493"/>
      <c r="L58" s="1493"/>
      <c r="M58" s="1493"/>
      <c r="N58" s="1493"/>
      <c r="O58" s="1493"/>
      <c r="P58" s="1493"/>
      <c r="Q58" s="1493"/>
      <c r="R58" s="1493"/>
      <c r="S58" s="1493"/>
      <c r="T58" s="1493"/>
      <c r="U58" s="1493"/>
      <c r="V58" s="1493"/>
      <c r="W58" s="1493"/>
      <c r="X58" s="1493"/>
      <c r="Y58" s="1493"/>
      <c r="Z58" s="1493"/>
      <c r="AA58" s="1493"/>
      <c r="AB58" s="1493"/>
      <c r="AC58" s="1493"/>
      <c r="AD58" s="1493"/>
      <c r="AE58" s="1494"/>
      <c r="AF58" s="1499"/>
      <c r="AG58" s="1500" t="s">
        <v>668</v>
      </c>
      <c r="AH58" s="1500"/>
      <c r="AI58" s="1500"/>
      <c r="AJ58" s="1500"/>
      <c r="AK58" s="1500"/>
      <c r="AL58" s="1500"/>
      <c r="AM58" s="1500"/>
      <c r="AN58" s="1500"/>
      <c r="AO58" s="1500"/>
      <c r="AP58" s="1500"/>
      <c r="AQ58" s="1500"/>
      <c r="AR58" s="1500"/>
      <c r="AS58" s="1500"/>
      <c r="AT58" s="1500"/>
      <c r="AU58" s="1500"/>
      <c r="AV58" s="1500"/>
      <c r="AW58" s="1500"/>
      <c r="AX58" s="1500"/>
      <c r="AY58" s="1500"/>
      <c r="AZ58" s="1500"/>
      <c r="BA58" s="1500"/>
      <c r="BB58" s="1500"/>
      <c r="BC58" s="1500"/>
      <c r="BD58" s="1500"/>
      <c r="BE58" s="1500"/>
      <c r="BF58" s="1500"/>
      <c r="BG58" s="1500"/>
      <c r="BH58" s="1500"/>
      <c r="BI58" s="1500"/>
      <c r="BJ58" s="1500"/>
      <c r="BK58" s="1331"/>
      <c r="BL58" s="1331"/>
      <c r="BM58" s="1331"/>
      <c r="BN58" s="1331"/>
      <c r="BO58" s="1331"/>
      <c r="BP58" s="1331"/>
      <c r="BQ58" s="1331"/>
      <c r="BR58" s="1331"/>
      <c r="BS58" s="1331"/>
    </row>
    <row r="59" spans="1:71" x14ac:dyDescent="0.4">
      <c r="A59" s="1492"/>
      <c r="B59" s="1493"/>
      <c r="C59" s="1493"/>
      <c r="D59" s="1493"/>
      <c r="E59" s="1493"/>
      <c r="F59" s="1493"/>
      <c r="G59" s="1493"/>
      <c r="H59" s="1493"/>
      <c r="I59" s="1493"/>
      <c r="J59" s="1493"/>
      <c r="K59" s="1493"/>
      <c r="L59" s="1493"/>
      <c r="M59" s="1493"/>
      <c r="N59" s="1493"/>
      <c r="O59" s="1493"/>
      <c r="P59" s="1493"/>
      <c r="Q59" s="1493"/>
      <c r="R59" s="1493"/>
      <c r="S59" s="1493"/>
      <c r="T59" s="1493"/>
      <c r="U59" s="1493"/>
      <c r="V59" s="1493"/>
      <c r="W59" s="1493"/>
      <c r="X59" s="1493"/>
      <c r="Y59" s="1493"/>
      <c r="Z59" s="1493"/>
      <c r="AA59" s="1493"/>
      <c r="AB59" s="1493"/>
      <c r="AC59" s="1493"/>
      <c r="AD59" s="1493"/>
      <c r="AE59" s="1494"/>
      <c r="AF59" s="1499"/>
      <c r="AG59" s="1333" t="s">
        <v>669</v>
      </c>
      <c r="AH59" s="1334"/>
      <c r="AI59" s="1334"/>
      <c r="AJ59" s="1334"/>
      <c r="AK59" s="1334"/>
      <c r="AL59" s="1334"/>
      <c r="AM59" s="1334"/>
      <c r="AN59" s="1334"/>
      <c r="AO59" s="1334"/>
      <c r="AP59" s="1334"/>
      <c r="AQ59" s="1334"/>
      <c r="AR59" s="1334"/>
      <c r="AS59" s="1334"/>
      <c r="AT59" s="1334"/>
      <c r="AU59" s="1335"/>
      <c r="AV59" s="1326" t="s">
        <v>670</v>
      </c>
      <c r="AW59" s="1326"/>
      <c r="AX59" s="1326"/>
      <c r="AY59" s="1326"/>
      <c r="AZ59" s="1326"/>
      <c r="BA59" s="1326"/>
      <c r="BB59" s="1326"/>
      <c r="BC59" s="1326"/>
      <c r="BD59" s="1326"/>
      <c r="BE59" s="1326"/>
      <c r="BF59" s="1326"/>
      <c r="BG59" s="1326"/>
      <c r="BH59" s="1326"/>
      <c r="BI59" s="1326"/>
      <c r="BJ59" s="1326"/>
      <c r="BK59" s="1331"/>
      <c r="BL59" s="1331"/>
      <c r="BM59" s="1331"/>
      <c r="BN59" s="1331"/>
      <c r="BO59" s="1331"/>
      <c r="BP59" s="1331"/>
      <c r="BQ59" s="1331"/>
      <c r="BR59" s="1331"/>
      <c r="BS59" s="1331"/>
    </row>
    <row r="60" spans="1:71" ht="13.5" customHeight="1" x14ac:dyDescent="0.4">
      <c r="A60" s="1492"/>
      <c r="B60" s="1493"/>
      <c r="C60" s="1493"/>
      <c r="D60" s="1493"/>
      <c r="E60" s="1493"/>
      <c r="F60" s="1493"/>
      <c r="G60" s="1493"/>
      <c r="H60" s="1493"/>
      <c r="I60" s="1493"/>
      <c r="J60" s="1493"/>
      <c r="K60" s="1493"/>
      <c r="L60" s="1493"/>
      <c r="M60" s="1493"/>
      <c r="N60" s="1493"/>
      <c r="O60" s="1493"/>
      <c r="P60" s="1493"/>
      <c r="Q60" s="1493"/>
      <c r="R60" s="1493"/>
      <c r="S60" s="1493"/>
      <c r="T60" s="1493"/>
      <c r="U60" s="1493"/>
      <c r="V60" s="1493"/>
      <c r="W60" s="1493"/>
      <c r="X60" s="1493"/>
      <c r="Y60" s="1493"/>
      <c r="Z60" s="1493"/>
      <c r="AA60" s="1493"/>
      <c r="AB60" s="1493"/>
      <c r="AC60" s="1493"/>
      <c r="AD60" s="1493"/>
      <c r="AE60" s="1494"/>
      <c r="AF60" s="1499"/>
      <c r="AG60" s="1501"/>
      <c r="AH60" s="1502"/>
      <c r="AI60" s="1502"/>
      <c r="AJ60" s="1502"/>
      <c r="AK60" s="1502"/>
      <c r="AL60" s="1502"/>
      <c r="AM60" s="1502"/>
      <c r="AN60" s="1502"/>
      <c r="AO60" s="1502"/>
      <c r="AP60" s="1502"/>
      <c r="AQ60" s="1502"/>
      <c r="AR60" s="1502"/>
      <c r="AS60" s="1502"/>
      <c r="AT60" s="1502"/>
      <c r="AU60" s="1503"/>
      <c r="AV60" s="1326" t="s">
        <v>706</v>
      </c>
      <c r="AW60" s="1326"/>
      <c r="AX60" s="1326"/>
      <c r="AY60" s="1326"/>
      <c r="AZ60" s="1326"/>
      <c r="BA60" s="1326"/>
      <c r="BB60" s="1326"/>
      <c r="BC60" s="1326"/>
      <c r="BD60" s="1326"/>
      <c r="BE60" s="1326"/>
      <c r="BF60" s="1326"/>
      <c r="BG60" s="1326"/>
      <c r="BH60" s="1326"/>
      <c r="BI60" s="1326"/>
      <c r="BJ60" s="1326"/>
      <c r="BK60" s="1331"/>
      <c r="BL60" s="1331"/>
      <c r="BM60" s="1331"/>
      <c r="BN60" s="1331"/>
      <c r="BO60" s="1331"/>
      <c r="BP60" s="1331"/>
      <c r="BQ60" s="1331"/>
      <c r="BR60" s="1331"/>
      <c r="BS60" s="1331"/>
    </row>
    <row r="61" spans="1:71" x14ac:dyDescent="0.4">
      <c r="A61" s="1495"/>
      <c r="B61" s="1496"/>
      <c r="C61" s="1496"/>
      <c r="D61" s="1496"/>
      <c r="E61" s="1496"/>
      <c r="F61" s="1496"/>
      <c r="G61" s="1496"/>
      <c r="H61" s="1496"/>
      <c r="I61" s="1496"/>
      <c r="J61" s="1496"/>
      <c r="K61" s="1496"/>
      <c r="L61" s="1496"/>
      <c r="M61" s="1496"/>
      <c r="N61" s="1496"/>
      <c r="O61" s="1496"/>
      <c r="P61" s="1496"/>
      <c r="Q61" s="1496"/>
      <c r="R61" s="1496"/>
      <c r="S61" s="1496"/>
      <c r="T61" s="1496"/>
      <c r="U61" s="1496"/>
      <c r="V61" s="1496"/>
      <c r="W61" s="1496"/>
      <c r="X61" s="1496"/>
      <c r="Y61" s="1496"/>
      <c r="Z61" s="1496"/>
      <c r="AA61" s="1496"/>
      <c r="AB61" s="1496"/>
      <c r="AC61" s="1496"/>
      <c r="AD61" s="1496"/>
      <c r="AE61" s="1497"/>
      <c r="AF61" s="1499"/>
      <c r="AG61" s="1504"/>
      <c r="AH61" s="1505"/>
      <c r="AI61" s="1505"/>
      <c r="AJ61" s="1505"/>
      <c r="AK61" s="1505"/>
      <c r="AL61" s="1505"/>
      <c r="AM61" s="1505"/>
      <c r="AN61" s="1505"/>
      <c r="AO61" s="1505"/>
      <c r="AP61" s="1505"/>
      <c r="AQ61" s="1505"/>
      <c r="AR61" s="1505"/>
      <c r="AS61" s="1505"/>
      <c r="AT61" s="1505"/>
      <c r="AU61" s="1506"/>
      <c r="AV61" s="1326"/>
      <c r="AW61" s="1326"/>
      <c r="AX61" s="1326"/>
      <c r="AY61" s="1326"/>
      <c r="AZ61" s="1326"/>
      <c r="BA61" s="1326"/>
      <c r="BB61" s="1326"/>
      <c r="BC61" s="1326"/>
      <c r="BD61" s="1326"/>
      <c r="BE61" s="1326"/>
      <c r="BF61" s="1326"/>
      <c r="BG61" s="1326"/>
      <c r="BH61" s="1326"/>
      <c r="BI61" s="1326"/>
      <c r="BJ61" s="1326"/>
      <c r="BK61" s="1331"/>
      <c r="BL61" s="1331"/>
      <c r="BM61" s="1331"/>
      <c r="BN61" s="1331"/>
      <c r="BO61" s="1331"/>
      <c r="BP61" s="1331"/>
      <c r="BQ61" s="1331"/>
      <c r="BR61" s="1331"/>
      <c r="BS61" s="1331"/>
    </row>
    <row r="62" spans="1:71" ht="5.25" customHeight="1" x14ac:dyDescent="0.4">
      <c r="A62" s="1507"/>
      <c r="B62" s="1372"/>
      <c r="C62" s="1372"/>
      <c r="D62" s="1372"/>
      <c r="E62" s="1372"/>
      <c r="F62" s="1372"/>
      <c r="G62" s="1372"/>
      <c r="H62" s="1372"/>
      <c r="I62" s="1372"/>
      <c r="J62" s="1372"/>
      <c r="K62" s="1372"/>
      <c r="L62" s="1372"/>
      <c r="M62" s="1372"/>
      <c r="N62" s="1372"/>
      <c r="O62" s="1372"/>
      <c r="P62" s="1372"/>
      <c r="Q62" s="1372"/>
      <c r="R62" s="1372"/>
      <c r="S62" s="1372"/>
      <c r="T62" s="1372"/>
      <c r="U62" s="1372"/>
      <c r="V62" s="1372"/>
      <c r="W62" s="1372"/>
      <c r="X62" s="1372"/>
      <c r="Y62" s="1372"/>
      <c r="Z62" s="1372"/>
      <c r="AA62" s="1372"/>
      <c r="AB62" s="1372"/>
      <c r="AC62" s="1372"/>
      <c r="AD62" s="1372"/>
      <c r="AE62" s="1372"/>
      <c r="AF62" s="1372"/>
      <c r="AG62" s="1375"/>
      <c r="AH62" s="1508"/>
      <c r="AI62" s="1508"/>
      <c r="AJ62" s="1508"/>
      <c r="AK62" s="1508"/>
      <c r="AL62" s="1508"/>
      <c r="AM62" s="1508"/>
      <c r="AN62" s="1508"/>
      <c r="AO62" s="1508"/>
      <c r="AP62" s="1508"/>
      <c r="AQ62" s="1508"/>
      <c r="AR62" s="1508"/>
      <c r="AS62" s="1508"/>
      <c r="AT62" s="1508"/>
      <c r="AU62" s="1508"/>
      <c r="AV62" s="1508"/>
      <c r="AW62" s="1508"/>
      <c r="AX62" s="1508"/>
      <c r="AY62" s="1508"/>
      <c r="AZ62" s="1508"/>
      <c r="BA62" s="1508"/>
      <c r="BB62" s="1508"/>
      <c r="BC62" s="1508"/>
      <c r="BD62" s="1508"/>
      <c r="BE62" s="1508"/>
      <c r="BF62" s="1508"/>
      <c r="BG62" s="1508"/>
      <c r="BH62" s="1508"/>
      <c r="BI62" s="1508"/>
      <c r="BJ62" s="1509"/>
      <c r="BK62" s="1331"/>
      <c r="BL62" s="1331"/>
      <c r="BM62" s="1331"/>
      <c r="BN62" s="1331"/>
      <c r="BO62" s="1331"/>
      <c r="BP62" s="1331"/>
      <c r="BQ62" s="1331"/>
      <c r="BR62" s="1331"/>
      <c r="BS62" s="1331"/>
    </row>
    <row r="63" spans="1:71" ht="13.5" customHeight="1" x14ac:dyDescent="0.4">
      <c r="A63" s="1510" t="s">
        <v>673</v>
      </c>
      <c r="B63" s="1511"/>
      <c r="C63" s="1511"/>
      <c r="D63" s="1511"/>
      <c r="E63" s="1511"/>
      <c r="F63" s="1511"/>
      <c r="G63" s="1511"/>
      <c r="H63" s="1511"/>
      <c r="I63" s="1511"/>
      <c r="J63" s="1511"/>
      <c r="K63" s="1511"/>
      <c r="L63" s="1511"/>
      <c r="M63" s="1511"/>
      <c r="N63" s="1511"/>
      <c r="O63" s="1511"/>
      <c r="P63" s="1511"/>
      <c r="Q63" s="1511"/>
      <c r="R63" s="1511"/>
      <c r="S63" s="1511"/>
      <c r="T63" s="1511"/>
      <c r="U63" s="1511"/>
      <c r="V63" s="1511"/>
      <c r="W63" s="1511"/>
      <c r="X63" s="1511"/>
      <c r="Y63" s="1511"/>
      <c r="Z63" s="1511"/>
      <c r="AA63" s="1511"/>
      <c r="AB63" s="1511"/>
      <c r="AC63" s="1511"/>
      <c r="AD63" s="1511"/>
      <c r="AE63" s="1511"/>
      <c r="AF63" s="1511"/>
      <c r="AG63" s="1511"/>
      <c r="AH63" s="1511"/>
      <c r="AI63" s="1511"/>
      <c r="AJ63" s="1511"/>
      <c r="AK63" s="1511"/>
      <c r="AL63" s="1511"/>
      <c r="AM63" s="1511"/>
      <c r="AN63" s="1511"/>
      <c r="AO63" s="1511"/>
      <c r="AP63" s="1511"/>
      <c r="AQ63" s="1511"/>
      <c r="AR63" s="1511"/>
      <c r="AS63" s="1511"/>
      <c r="AT63" s="1511"/>
      <c r="AU63" s="1511"/>
      <c r="AV63" s="1511"/>
      <c r="AW63" s="1511"/>
      <c r="AX63" s="1511"/>
      <c r="AY63" s="1511"/>
      <c r="AZ63" s="1511"/>
      <c r="BA63" s="1511"/>
      <c r="BB63" s="1511"/>
      <c r="BC63" s="1511"/>
      <c r="BD63" s="1511"/>
      <c r="BE63" s="1511"/>
      <c r="BF63" s="1511"/>
      <c r="BG63" s="1511"/>
      <c r="BH63" s="1511"/>
      <c r="BI63" s="1511"/>
      <c r="BJ63" s="1512"/>
      <c r="BK63" s="1513"/>
      <c r="BL63" s="1513"/>
      <c r="BM63" s="1513"/>
      <c r="BN63" s="1513"/>
      <c r="BO63" s="1331"/>
      <c r="BP63" s="1331"/>
      <c r="BQ63" s="1331"/>
      <c r="BR63" s="1331"/>
      <c r="BS63" s="1331"/>
    </row>
    <row r="64" spans="1:71" x14ac:dyDescent="0.4">
      <c r="A64" s="1514"/>
      <c r="B64" s="1515"/>
      <c r="C64" s="1515"/>
      <c r="D64" s="1515"/>
      <c r="E64" s="1515"/>
      <c r="F64" s="1515"/>
      <c r="G64" s="1515"/>
      <c r="H64" s="1515"/>
      <c r="I64" s="1515"/>
      <c r="J64" s="1515"/>
      <c r="K64" s="1515"/>
      <c r="L64" s="1515"/>
      <c r="M64" s="1515"/>
      <c r="N64" s="1515"/>
      <c r="O64" s="1515"/>
      <c r="P64" s="1515"/>
      <c r="Q64" s="1515"/>
      <c r="R64" s="1515"/>
      <c r="S64" s="1515"/>
      <c r="T64" s="1515"/>
      <c r="U64" s="1515"/>
      <c r="V64" s="1515"/>
      <c r="W64" s="1515"/>
      <c r="X64" s="1515"/>
      <c r="Y64" s="1515"/>
      <c r="Z64" s="1515"/>
      <c r="AA64" s="1515"/>
      <c r="AB64" s="1515"/>
      <c r="AC64" s="1515"/>
      <c r="AD64" s="1515"/>
      <c r="AE64" s="1515"/>
      <c r="AF64" s="1515"/>
      <c r="AG64" s="1515"/>
      <c r="AH64" s="1515"/>
      <c r="AI64" s="1515"/>
      <c r="AJ64" s="1515"/>
      <c r="AK64" s="1515"/>
      <c r="AL64" s="1515"/>
      <c r="AM64" s="1515"/>
      <c r="AN64" s="1515"/>
      <c r="AO64" s="1515"/>
      <c r="AP64" s="1515"/>
      <c r="AQ64" s="1515"/>
      <c r="AR64" s="1515"/>
      <c r="AS64" s="1515"/>
      <c r="AT64" s="1515"/>
      <c r="AU64" s="1515"/>
      <c r="AV64" s="1515"/>
      <c r="AW64" s="1515"/>
      <c r="AX64" s="1515"/>
      <c r="AY64" s="1515"/>
      <c r="AZ64" s="1515"/>
      <c r="BA64" s="1515"/>
      <c r="BB64" s="1515"/>
      <c r="BC64" s="1515"/>
      <c r="BD64" s="1515"/>
      <c r="BE64" s="1515"/>
      <c r="BF64" s="1515"/>
      <c r="BG64" s="1515"/>
      <c r="BH64" s="1515"/>
      <c r="BI64" s="1515"/>
      <c r="BJ64" s="1516"/>
      <c r="BK64" s="1513"/>
      <c r="BL64" s="1513"/>
      <c r="BM64" s="1513"/>
      <c r="BN64" s="1513"/>
      <c r="BO64" s="1331"/>
      <c r="BP64" s="1331"/>
      <c r="BQ64" s="1331"/>
      <c r="BR64" s="1331"/>
      <c r="BS64" s="1331"/>
    </row>
    <row r="66" spans="1:66" ht="18.75" x14ac:dyDescent="0.4">
      <c r="A66" s="1331"/>
      <c r="B66" s="1331"/>
      <c r="C66" s="1331"/>
      <c r="D66" s="1331"/>
      <c r="E66" s="1331"/>
      <c r="F66" s="1331"/>
      <c r="G66" s="1331"/>
      <c r="H66" s="1331"/>
      <c r="I66" s="1331"/>
      <c r="J66" s="1331"/>
      <c r="K66" s="1331"/>
      <c r="L66" s="1331"/>
      <c r="M66" s="1331"/>
      <c r="N66" s="1331"/>
      <c r="O66" s="1331"/>
      <c r="P66" s="1331"/>
      <c r="Q66" s="1331"/>
      <c r="R66" s="1331"/>
      <c r="S66" s="1331"/>
      <c r="T66" s="1331"/>
      <c r="U66" s="1331"/>
      <c r="V66" s="1331"/>
      <c r="W66" s="1331"/>
      <c r="X66" s="1331"/>
      <c r="Y66" s="1331"/>
      <c r="Z66" s="1331"/>
      <c r="AA66" s="1331"/>
      <c r="AB66" s="1331"/>
      <c r="AC66" s="1331"/>
      <c r="AD66" s="1331"/>
      <c r="AE66" s="1331"/>
      <c r="AF66" s="1331"/>
      <c r="AG66" s="1331"/>
      <c r="AH66" s="1517"/>
      <c r="AI66" s="1517"/>
      <c r="AJ66" s="1517"/>
      <c r="AK66" s="1517"/>
      <c r="AL66" s="1517"/>
      <c r="AM66" s="1517"/>
      <c r="AN66" s="1517"/>
      <c r="AO66" s="1517"/>
      <c r="AP66" s="1517"/>
      <c r="AQ66" s="1517"/>
      <c r="AR66" s="1517"/>
      <c r="AS66" s="1517"/>
      <c r="AT66" s="1517"/>
      <c r="AU66" s="1517"/>
      <c r="AV66" s="1517"/>
      <c r="AW66" s="1517"/>
      <c r="AX66" s="1517"/>
      <c r="AY66" s="1517"/>
      <c r="AZ66" s="1517"/>
      <c r="BA66" s="1517"/>
      <c r="BB66" s="1517"/>
      <c r="BC66" s="1517"/>
      <c r="BD66" s="1517"/>
      <c r="BE66" s="1517"/>
      <c r="BF66" s="1517"/>
      <c r="BG66" s="1517"/>
      <c r="BH66" s="1517"/>
      <c r="BI66" s="1517"/>
      <c r="BJ66" s="1517"/>
      <c r="BK66" s="1517"/>
      <c r="BL66" s="1517"/>
      <c r="BM66" s="1517"/>
      <c r="BN66" s="1517"/>
    </row>
    <row r="67" spans="1:66" ht="18.75" x14ac:dyDescent="0.4">
      <c r="A67" s="1331"/>
      <c r="B67" s="1331"/>
      <c r="C67" s="1331"/>
      <c r="D67" s="1331"/>
      <c r="E67" s="1331"/>
      <c r="F67" s="1331"/>
      <c r="G67" s="1331"/>
      <c r="H67" s="1331"/>
      <c r="I67" s="1331"/>
      <c r="J67" s="1331"/>
      <c r="K67" s="1331"/>
      <c r="L67" s="1331"/>
      <c r="M67" s="1331"/>
      <c r="N67" s="1331"/>
      <c r="O67" s="1331"/>
      <c r="P67" s="1331"/>
      <c r="Q67" s="1331"/>
      <c r="R67" s="1331"/>
      <c r="S67" s="1331"/>
      <c r="T67" s="1331"/>
      <c r="U67" s="1331"/>
      <c r="V67" s="1331"/>
      <c r="W67" s="1331"/>
      <c r="X67" s="1331"/>
      <c r="Y67" s="1331"/>
      <c r="Z67" s="1331"/>
      <c r="AA67" s="1331"/>
      <c r="AB67" s="1331"/>
      <c r="AC67" s="1331"/>
      <c r="AD67" s="1331"/>
      <c r="AE67" s="1331"/>
      <c r="AF67" s="1331"/>
      <c r="AG67" s="1331"/>
      <c r="AH67" s="1517"/>
      <c r="AI67" s="1517"/>
      <c r="AJ67" s="1517"/>
      <c r="AK67" s="1517"/>
      <c r="AL67" s="1517"/>
      <c r="AM67" s="1517"/>
      <c r="AN67" s="1517"/>
      <c r="AO67" s="1517"/>
      <c r="AP67" s="1517"/>
      <c r="AQ67" s="1517"/>
      <c r="AR67" s="1517"/>
      <c r="AS67" s="1517"/>
      <c r="AT67" s="1517"/>
      <c r="AU67" s="1517"/>
      <c r="AV67" s="1517"/>
      <c r="AW67" s="1517"/>
      <c r="AX67" s="1517"/>
      <c r="AY67" s="1517"/>
      <c r="AZ67" s="1517"/>
      <c r="BA67" s="1517"/>
      <c r="BB67" s="1517"/>
      <c r="BC67" s="1517"/>
      <c r="BD67" s="1517"/>
      <c r="BE67" s="1517"/>
      <c r="BF67" s="1517"/>
      <c r="BG67" s="1517"/>
      <c r="BH67" s="1517"/>
      <c r="BI67" s="1517"/>
      <c r="BJ67" s="1517"/>
      <c r="BK67" s="1517"/>
      <c r="BL67" s="1517"/>
      <c r="BM67" s="1517"/>
      <c r="BN67" s="1517"/>
    </row>
    <row r="68" spans="1:66" ht="18.75" x14ac:dyDescent="0.4">
      <c r="A68" s="1331"/>
      <c r="B68" s="1331"/>
      <c r="C68" s="1331"/>
      <c r="D68" s="1331"/>
      <c r="E68" s="1331"/>
      <c r="F68" s="1331"/>
      <c r="G68" s="1331"/>
      <c r="H68" s="1331"/>
      <c r="I68" s="1331"/>
      <c r="J68" s="1331"/>
      <c r="K68" s="1331"/>
      <c r="L68" s="1331"/>
      <c r="M68" s="1331"/>
      <c r="N68" s="1331"/>
      <c r="O68" s="1331"/>
      <c r="P68" s="1331"/>
      <c r="Q68" s="1331"/>
      <c r="R68" s="1331"/>
      <c r="S68" s="1331"/>
      <c r="T68" s="1331"/>
      <c r="U68" s="1331"/>
      <c r="V68" s="1331"/>
      <c r="W68" s="1331"/>
      <c r="X68" s="1331"/>
      <c r="Y68" s="1331"/>
      <c r="Z68" s="1331"/>
      <c r="AA68" s="1331"/>
      <c r="AB68" s="1331"/>
      <c r="AC68" s="1331"/>
      <c r="AD68" s="1331"/>
      <c r="AE68" s="1331"/>
      <c r="AF68" s="1331"/>
      <c r="AG68" s="1331"/>
      <c r="AH68" s="1517"/>
      <c r="AI68" s="1517"/>
      <c r="AJ68" s="1517"/>
      <c r="AK68" s="1517"/>
      <c r="AL68" s="1517"/>
      <c r="AM68" s="1517"/>
      <c r="AN68" s="1517"/>
      <c r="AO68" s="1517"/>
      <c r="AP68" s="1517"/>
      <c r="AQ68" s="1517"/>
      <c r="AR68" s="1517"/>
      <c r="AS68" s="1517"/>
      <c r="AT68" s="1517"/>
      <c r="AU68" s="1517"/>
      <c r="AV68" s="1517"/>
      <c r="AW68" s="1517"/>
      <c r="AX68" s="1517"/>
      <c r="AY68" s="1517"/>
      <c r="AZ68" s="1517"/>
      <c r="BA68" s="1517"/>
      <c r="BB68" s="1517"/>
      <c r="BC68" s="1517"/>
      <c r="BD68" s="1517"/>
      <c r="BE68" s="1517"/>
      <c r="BF68" s="1517"/>
      <c r="BG68" s="1517"/>
      <c r="BH68" s="1517"/>
      <c r="BI68" s="1517"/>
      <c r="BJ68" s="1517"/>
      <c r="BK68" s="1517"/>
      <c r="BL68" s="1517"/>
      <c r="BM68" s="1517"/>
      <c r="BN68" s="1517"/>
    </row>
    <row r="69" spans="1:66" ht="18.75" x14ac:dyDescent="0.4">
      <c r="A69" s="1331"/>
      <c r="B69" s="1331"/>
      <c r="C69" s="1331"/>
      <c r="D69" s="1331"/>
      <c r="E69" s="1331"/>
      <c r="F69" s="1331"/>
      <c r="G69" s="1331"/>
      <c r="H69" s="1331"/>
      <c r="I69" s="1331"/>
      <c r="J69" s="1331"/>
      <c r="K69" s="1331"/>
      <c r="L69" s="1331"/>
      <c r="M69" s="1331"/>
      <c r="N69" s="1331"/>
      <c r="O69" s="1331"/>
      <c r="P69" s="1331"/>
      <c r="Q69" s="1331"/>
      <c r="R69" s="1331"/>
      <c r="S69" s="1331"/>
      <c r="T69" s="1331"/>
      <c r="U69" s="1331"/>
      <c r="V69" s="1331"/>
      <c r="W69" s="1331"/>
      <c r="X69" s="1331"/>
      <c r="Y69" s="1331"/>
      <c r="Z69" s="1331"/>
      <c r="AA69" s="1331"/>
      <c r="AB69" s="1331"/>
      <c r="AC69" s="1331"/>
      <c r="AD69" s="1331"/>
      <c r="AE69" s="1331"/>
      <c r="AF69" s="1331"/>
      <c r="AG69" s="1331"/>
      <c r="AH69" s="1517"/>
      <c r="AI69" s="1517"/>
      <c r="AJ69" s="1517"/>
      <c r="AK69" s="1517"/>
      <c r="AL69" s="1517"/>
      <c r="AM69" s="1517"/>
      <c r="AN69" s="1517"/>
      <c r="AO69" s="1517"/>
      <c r="AP69" s="1517"/>
      <c r="AQ69" s="1517"/>
      <c r="AR69" s="1517"/>
      <c r="AS69" s="1517"/>
      <c r="AT69" s="1517"/>
      <c r="AU69" s="1517"/>
      <c r="AV69" s="1517"/>
      <c r="AW69" s="1517"/>
      <c r="AX69" s="1517"/>
      <c r="AY69" s="1517"/>
      <c r="AZ69" s="1517"/>
      <c r="BA69" s="1517"/>
      <c r="BB69" s="1517"/>
      <c r="BC69" s="1517"/>
      <c r="BD69" s="1517"/>
      <c r="BE69" s="1517"/>
      <c r="BF69" s="1517"/>
      <c r="BG69" s="1517"/>
      <c r="BH69" s="1517"/>
      <c r="BI69" s="1517"/>
      <c r="BJ69" s="1517"/>
      <c r="BK69" s="1517"/>
      <c r="BL69" s="1517"/>
      <c r="BM69" s="1517"/>
      <c r="BN69" s="1517"/>
    </row>
    <row r="70" spans="1:66" ht="18.75" x14ac:dyDescent="0.4">
      <c r="A70" s="1331"/>
      <c r="B70" s="1331"/>
      <c r="C70" s="1331"/>
      <c r="D70" s="1331"/>
      <c r="E70" s="1331"/>
      <c r="F70" s="1331"/>
      <c r="G70" s="1331"/>
      <c r="H70" s="1331"/>
      <c r="I70" s="1331"/>
      <c r="J70" s="1331"/>
      <c r="K70" s="1331"/>
      <c r="L70" s="1331"/>
      <c r="M70" s="1331"/>
      <c r="N70" s="1331"/>
      <c r="O70" s="1331"/>
      <c r="P70" s="1331"/>
      <c r="Q70" s="1331"/>
      <c r="R70" s="1331"/>
      <c r="S70" s="1331"/>
      <c r="T70" s="1331"/>
      <c r="U70" s="1331"/>
      <c r="V70" s="1331"/>
      <c r="W70" s="1331"/>
      <c r="X70" s="1331"/>
      <c r="Y70" s="1331"/>
      <c r="Z70" s="1331"/>
      <c r="AA70" s="1331"/>
      <c r="AB70" s="1331"/>
      <c r="AC70" s="1331"/>
      <c r="AD70" s="1331"/>
      <c r="AE70" s="1331"/>
      <c r="AF70" s="1331"/>
      <c r="AG70" s="1331"/>
      <c r="AH70" s="1517"/>
      <c r="AI70" s="1517"/>
      <c r="AJ70" s="1517"/>
      <c r="AK70" s="1517"/>
      <c r="AL70" s="1517"/>
      <c r="AM70" s="1517"/>
      <c r="AN70" s="1517"/>
      <c r="AO70" s="1517"/>
      <c r="AP70" s="1517"/>
      <c r="AQ70" s="1517"/>
      <c r="AR70" s="1517"/>
      <c r="AS70" s="1517"/>
      <c r="AT70" s="1517"/>
      <c r="AU70" s="1517"/>
      <c r="AV70" s="1517"/>
      <c r="AW70" s="1517"/>
      <c r="AX70" s="1517"/>
      <c r="AY70" s="1517"/>
      <c r="AZ70" s="1517"/>
      <c r="BA70" s="1517"/>
      <c r="BB70" s="1517"/>
      <c r="BC70" s="1517"/>
      <c r="BD70" s="1517"/>
      <c r="BE70" s="1517"/>
      <c r="BF70" s="1517"/>
      <c r="BG70" s="1517"/>
      <c r="BH70" s="1517"/>
      <c r="BI70" s="1517"/>
      <c r="BJ70" s="1517"/>
      <c r="BK70" s="1517"/>
      <c r="BL70" s="1517"/>
      <c r="BM70" s="1517"/>
      <c r="BN70" s="1517"/>
    </row>
    <row r="71" spans="1:66" ht="18.75" x14ac:dyDescent="0.4">
      <c r="A71" s="1331"/>
      <c r="B71" s="1331"/>
      <c r="C71" s="1331"/>
      <c r="D71" s="1331"/>
      <c r="E71" s="1331"/>
      <c r="F71" s="1331"/>
      <c r="G71" s="1331"/>
      <c r="H71" s="1331"/>
      <c r="I71" s="1331"/>
      <c r="J71" s="1331"/>
      <c r="K71" s="1331"/>
      <c r="L71" s="1331"/>
      <c r="M71" s="1331"/>
      <c r="N71" s="1331"/>
      <c r="O71" s="1331"/>
      <c r="P71" s="1331"/>
      <c r="Q71" s="1331"/>
      <c r="R71" s="1331"/>
      <c r="S71" s="1331"/>
      <c r="T71" s="1331"/>
      <c r="U71" s="1331"/>
      <c r="V71" s="1331"/>
      <c r="W71" s="1331"/>
      <c r="X71" s="1331"/>
      <c r="Y71" s="1331"/>
      <c r="Z71" s="1331"/>
      <c r="AA71" s="1331"/>
      <c r="AB71" s="1331"/>
      <c r="AC71" s="1331"/>
      <c r="AD71" s="1331"/>
      <c r="AE71" s="1331"/>
      <c r="AF71" s="1331"/>
      <c r="AG71" s="1331"/>
      <c r="AH71" s="1517"/>
      <c r="AI71" s="1517"/>
      <c r="AJ71" s="1517"/>
      <c r="AK71" s="1517"/>
      <c r="AL71" s="1517"/>
      <c r="AM71" s="1517"/>
      <c r="AN71" s="1517"/>
      <c r="AO71" s="1517"/>
      <c r="AP71" s="1517"/>
      <c r="AQ71" s="1517"/>
      <c r="AR71" s="1517"/>
      <c r="AS71" s="1517"/>
      <c r="AT71" s="1517"/>
      <c r="AU71" s="1517"/>
      <c r="AV71" s="1517"/>
      <c r="AW71" s="1517"/>
      <c r="AX71" s="1517"/>
      <c r="AY71" s="1517"/>
      <c r="AZ71" s="1517"/>
      <c r="BA71" s="1517"/>
      <c r="BB71" s="1517"/>
      <c r="BC71" s="1517"/>
      <c r="BD71" s="1517"/>
      <c r="BE71" s="1517"/>
      <c r="BF71" s="1517"/>
      <c r="BG71" s="1517"/>
      <c r="BH71" s="1517"/>
      <c r="BI71" s="1517"/>
      <c r="BJ71" s="1517"/>
      <c r="BK71" s="1517"/>
      <c r="BL71" s="1517"/>
      <c r="BM71" s="1517"/>
      <c r="BN71" s="1517"/>
    </row>
    <row r="72" spans="1:66" ht="18.75" x14ac:dyDescent="0.4">
      <c r="A72" s="1331"/>
      <c r="B72" s="1331"/>
      <c r="C72" s="1331"/>
      <c r="D72" s="1331"/>
      <c r="E72" s="1331"/>
      <c r="F72" s="1331"/>
      <c r="G72" s="1331"/>
      <c r="H72" s="1331"/>
      <c r="I72" s="1331"/>
      <c r="J72" s="1331"/>
      <c r="K72" s="1331"/>
      <c r="L72" s="1331"/>
      <c r="M72" s="1331"/>
      <c r="N72" s="1331"/>
      <c r="O72" s="1331"/>
      <c r="P72" s="1331"/>
      <c r="Q72" s="1331"/>
      <c r="R72" s="1331"/>
      <c r="S72" s="1331"/>
      <c r="T72" s="1331"/>
      <c r="U72" s="1331"/>
      <c r="V72" s="1331"/>
      <c r="W72" s="1331"/>
      <c r="X72" s="1331"/>
      <c r="Y72" s="1331"/>
      <c r="Z72" s="1331"/>
      <c r="AA72" s="1331"/>
      <c r="AB72" s="1331"/>
      <c r="AC72" s="1331"/>
      <c r="AD72" s="1331"/>
      <c r="AE72" s="1331"/>
      <c r="AF72" s="1331"/>
      <c r="AG72" s="1331"/>
      <c r="AH72" s="1517"/>
      <c r="AI72" s="1517"/>
      <c r="AJ72" s="1517"/>
      <c r="AK72" s="1517"/>
      <c r="AL72" s="1517"/>
      <c r="AM72" s="1517"/>
      <c r="AN72" s="1517"/>
      <c r="AO72" s="1517"/>
      <c r="AP72" s="1517"/>
      <c r="AQ72" s="1517"/>
      <c r="AR72" s="1517"/>
      <c r="AS72" s="1517"/>
      <c r="AT72" s="1517"/>
      <c r="AU72" s="1517"/>
      <c r="AV72" s="1517"/>
      <c r="AW72" s="1517"/>
      <c r="AX72" s="1517"/>
      <c r="AY72" s="1517"/>
      <c r="AZ72" s="1517"/>
      <c r="BA72" s="1517"/>
      <c r="BB72" s="1517"/>
      <c r="BC72" s="1517"/>
      <c r="BD72" s="1517"/>
      <c r="BE72" s="1517"/>
      <c r="BF72" s="1517"/>
      <c r="BG72" s="1517"/>
      <c r="BH72" s="1517"/>
      <c r="BI72" s="1517"/>
      <c r="BJ72" s="1517"/>
      <c r="BK72" s="1517"/>
      <c r="BL72" s="1517"/>
      <c r="BM72" s="1517"/>
      <c r="BN72" s="1517"/>
    </row>
    <row r="73" spans="1:66" x14ac:dyDescent="0.4">
      <c r="A73" s="1331"/>
      <c r="B73" s="1331"/>
      <c r="C73" s="1331"/>
      <c r="D73" s="1331"/>
      <c r="E73" s="1331"/>
      <c r="F73" s="1331"/>
      <c r="G73" s="1331"/>
      <c r="H73" s="1331"/>
      <c r="I73" s="1331"/>
      <c r="J73" s="1331"/>
      <c r="K73" s="1331"/>
      <c r="L73" s="1331"/>
      <c r="M73" s="1331"/>
      <c r="N73" s="1331"/>
      <c r="O73" s="1331"/>
      <c r="P73" s="1331"/>
      <c r="Q73" s="1331"/>
      <c r="R73" s="1331"/>
      <c r="S73" s="1331"/>
      <c r="T73" s="1331"/>
      <c r="U73" s="1331"/>
      <c r="V73" s="1331"/>
      <c r="W73" s="1331"/>
      <c r="X73" s="1331"/>
      <c r="Y73" s="1331"/>
      <c r="Z73" s="1331"/>
      <c r="AA73" s="1331"/>
      <c r="AB73" s="1331"/>
      <c r="AC73" s="1331"/>
      <c r="AD73" s="1331"/>
      <c r="AE73" s="1331"/>
      <c r="AF73" s="1331"/>
      <c r="AG73" s="1331"/>
      <c r="AH73" s="1331"/>
      <c r="AI73" s="1331"/>
      <c r="AJ73" s="1331"/>
      <c r="AK73" s="1331"/>
      <c r="AL73" s="1331"/>
      <c r="AM73" s="1331"/>
      <c r="AN73" s="1331"/>
      <c r="AO73" s="1331"/>
      <c r="AP73" s="1331"/>
      <c r="AQ73" s="1331"/>
      <c r="AR73" s="1331"/>
      <c r="AS73" s="1331"/>
      <c r="AT73" s="1331"/>
      <c r="AU73" s="1331"/>
      <c r="AV73" s="1331"/>
      <c r="AW73" s="1331"/>
      <c r="AX73" s="1331"/>
      <c r="AY73" s="1331"/>
      <c r="AZ73" s="1331"/>
      <c r="BA73" s="1331"/>
      <c r="BB73" s="1331"/>
      <c r="BC73" s="1331"/>
      <c r="BD73" s="1331"/>
      <c r="BE73" s="1331"/>
      <c r="BF73" s="1331"/>
      <c r="BG73" s="1331"/>
      <c r="BH73" s="1331"/>
      <c r="BI73" s="1331"/>
      <c r="BJ73" s="1331"/>
    </row>
    <row r="74" spans="1:66" x14ac:dyDescent="0.4">
      <c r="A74" s="1331"/>
      <c r="B74" s="1331"/>
      <c r="C74" s="1331"/>
      <c r="D74" s="1331"/>
      <c r="E74" s="1331"/>
      <c r="F74" s="1331"/>
      <c r="G74" s="1331"/>
      <c r="H74" s="1331"/>
      <c r="I74" s="1331"/>
      <c r="J74" s="1331"/>
      <c r="K74" s="1331"/>
      <c r="L74" s="1331"/>
      <c r="M74" s="1331"/>
      <c r="N74" s="1331"/>
      <c r="O74" s="1331"/>
      <c r="P74" s="1331"/>
      <c r="Q74" s="1331"/>
      <c r="R74" s="1331"/>
      <c r="S74" s="1331"/>
      <c r="T74" s="1331"/>
      <c r="U74" s="1331"/>
      <c r="V74" s="1331"/>
      <c r="W74" s="1331"/>
      <c r="X74" s="1331"/>
      <c r="Y74" s="1331"/>
      <c r="Z74" s="1331"/>
      <c r="AA74" s="1331"/>
      <c r="AB74" s="1331"/>
      <c r="AC74" s="1331"/>
      <c r="AD74" s="1331"/>
      <c r="AE74" s="1331"/>
      <c r="AF74" s="1331"/>
      <c r="AG74" s="1331"/>
      <c r="AH74" s="1331"/>
      <c r="AI74" s="1331"/>
      <c r="AJ74" s="1331"/>
      <c r="AK74" s="1331"/>
      <c r="AL74" s="1331"/>
      <c r="AM74" s="1331"/>
      <c r="AN74" s="1331"/>
      <c r="AO74" s="1331"/>
      <c r="AP74" s="1331"/>
      <c r="AQ74" s="1331"/>
      <c r="AR74" s="1331"/>
      <c r="AS74" s="1331"/>
      <c r="AT74" s="1331"/>
      <c r="AU74" s="1331"/>
      <c r="AV74" s="1331"/>
      <c r="AW74" s="1331"/>
      <c r="AX74" s="1331"/>
      <c r="AY74" s="1331"/>
      <c r="AZ74" s="1331"/>
      <c r="BA74" s="1331"/>
      <c r="BB74" s="1331"/>
      <c r="BC74" s="1331"/>
      <c r="BD74" s="1331"/>
      <c r="BE74" s="1331"/>
      <c r="BF74" s="1331"/>
      <c r="BG74" s="1331"/>
      <c r="BH74" s="1331"/>
      <c r="BI74" s="1331"/>
      <c r="BJ74" s="1331"/>
    </row>
    <row r="75" spans="1:66" x14ac:dyDescent="0.4">
      <c r="A75" s="1331"/>
      <c r="B75" s="1331"/>
      <c r="C75" s="1331"/>
      <c r="D75" s="1331"/>
      <c r="E75" s="1331"/>
      <c r="F75" s="1331"/>
      <c r="G75" s="1331"/>
      <c r="H75" s="1331"/>
      <c r="I75" s="1331"/>
      <c r="J75" s="1331"/>
      <c r="K75" s="1331"/>
      <c r="L75" s="1331"/>
      <c r="M75" s="1331"/>
      <c r="N75" s="1331"/>
      <c r="O75" s="1331"/>
      <c r="P75" s="1331"/>
      <c r="Q75" s="1331"/>
      <c r="R75" s="1331"/>
      <c r="S75" s="1331"/>
      <c r="T75" s="1331"/>
      <c r="U75" s="1331"/>
      <c r="V75" s="1331"/>
      <c r="W75" s="1331"/>
      <c r="X75" s="1331"/>
      <c r="Y75" s="1331"/>
      <c r="Z75" s="1331"/>
      <c r="AA75" s="1331"/>
      <c r="AB75" s="1331"/>
      <c r="AC75" s="1331"/>
      <c r="AD75" s="1331"/>
      <c r="AE75" s="1331"/>
      <c r="AF75" s="1331"/>
      <c r="AG75" s="1331"/>
      <c r="AH75" s="1331"/>
      <c r="AI75" s="1331"/>
      <c r="AJ75" s="1331"/>
      <c r="AK75" s="1331"/>
      <c r="AL75" s="1331"/>
      <c r="AM75" s="1331"/>
      <c r="AN75" s="1331"/>
      <c r="AO75" s="1331"/>
      <c r="AP75" s="1331"/>
      <c r="AQ75" s="1331"/>
      <c r="AR75" s="1331"/>
      <c r="AS75" s="1331"/>
      <c r="AT75" s="1331"/>
      <c r="AU75" s="1331"/>
      <c r="AV75" s="1331"/>
      <c r="AW75" s="1331"/>
      <c r="AX75" s="1331"/>
      <c r="AY75" s="1331"/>
      <c r="AZ75" s="1331"/>
      <c r="BA75" s="1331"/>
      <c r="BB75" s="1331"/>
      <c r="BC75" s="1331"/>
      <c r="BD75" s="1331"/>
      <c r="BE75" s="1331"/>
      <c r="BF75" s="1331"/>
      <c r="BG75" s="1331"/>
      <c r="BH75" s="1331"/>
      <c r="BI75" s="1331"/>
      <c r="BJ75" s="1331"/>
    </row>
    <row r="76" spans="1:66" x14ac:dyDescent="0.4">
      <c r="A76" s="1331"/>
      <c r="B76" s="1331"/>
      <c r="C76" s="1331"/>
      <c r="D76" s="1331"/>
      <c r="E76" s="1331"/>
      <c r="F76" s="1331"/>
      <c r="G76" s="1331"/>
      <c r="H76" s="1331"/>
      <c r="I76" s="1331"/>
      <c r="J76" s="1331"/>
      <c r="K76" s="1331"/>
      <c r="L76" s="1331"/>
      <c r="M76" s="1331"/>
      <c r="N76" s="1331"/>
      <c r="O76" s="1331"/>
      <c r="P76" s="1331"/>
      <c r="Q76" s="1331"/>
      <c r="R76" s="1331"/>
      <c r="S76" s="1331"/>
      <c r="T76" s="1331"/>
      <c r="U76" s="1331"/>
      <c r="V76" s="1331"/>
      <c r="W76" s="1331"/>
      <c r="X76" s="1331"/>
      <c r="Y76" s="1331"/>
      <c r="Z76" s="1331"/>
      <c r="AA76" s="1331"/>
      <c r="AB76" s="1331"/>
      <c r="AC76" s="1331"/>
      <c r="AD76" s="1331"/>
      <c r="AE76" s="1331"/>
      <c r="AF76" s="1331"/>
      <c r="AG76" s="1331"/>
      <c r="AH76" s="1331"/>
      <c r="AI76" s="1331"/>
      <c r="AJ76" s="1331"/>
      <c r="AK76" s="1331"/>
      <c r="AL76" s="1331"/>
      <c r="AM76" s="1331"/>
      <c r="AN76" s="1331"/>
      <c r="AO76" s="1331"/>
      <c r="AP76" s="1331"/>
      <c r="AQ76" s="1331"/>
      <c r="AR76" s="1331"/>
      <c r="AS76" s="1331"/>
      <c r="AT76" s="1331"/>
      <c r="AU76" s="1331"/>
      <c r="AV76" s="1331"/>
      <c r="AW76" s="1331"/>
      <c r="AX76" s="1331"/>
      <c r="AY76" s="1331"/>
      <c r="AZ76" s="1331"/>
      <c r="BA76" s="1331"/>
      <c r="BB76" s="1331"/>
      <c r="BC76" s="1331"/>
      <c r="BD76" s="1331"/>
      <c r="BE76" s="1331"/>
      <c r="BF76" s="1331"/>
      <c r="BG76" s="1331"/>
      <c r="BH76" s="1331"/>
      <c r="BI76" s="1331"/>
      <c r="BJ76" s="1331"/>
    </row>
    <row r="77" spans="1:66" x14ac:dyDescent="0.4">
      <c r="A77" s="1331"/>
      <c r="B77" s="1331"/>
      <c r="C77" s="1331"/>
      <c r="D77" s="1331"/>
      <c r="E77" s="1331"/>
      <c r="F77" s="1331"/>
      <c r="G77" s="1331"/>
      <c r="H77" s="1331"/>
      <c r="I77" s="1331"/>
      <c r="J77" s="1331"/>
      <c r="K77" s="1331"/>
      <c r="L77" s="1331"/>
      <c r="M77" s="1331"/>
      <c r="N77" s="1331"/>
      <c r="O77" s="1331"/>
      <c r="P77" s="1331"/>
      <c r="Q77" s="1331"/>
      <c r="R77" s="1331"/>
      <c r="S77" s="1331"/>
      <c r="T77" s="1331"/>
      <c r="U77" s="1331"/>
      <c r="V77" s="1331"/>
      <c r="W77" s="1331"/>
      <c r="X77" s="1331"/>
      <c r="Y77" s="1331"/>
      <c r="Z77" s="1331"/>
      <c r="AA77" s="1331"/>
      <c r="AB77" s="1331"/>
      <c r="AC77" s="1331"/>
      <c r="AD77" s="1331"/>
      <c r="AE77" s="1331"/>
      <c r="AF77" s="1331"/>
      <c r="AG77" s="1331"/>
      <c r="AH77" s="1331"/>
      <c r="AI77" s="1331"/>
      <c r="AJ77" s="1331"/>
      <c r="AK77" s="1331"/>
      <c r="AL77" s="1331"/>
      <c r="AM77" s="1331"/>
      <c r="AN77" s="1331"/>
      <c r="AO77" s="1331"/>
      <c r="AP77" s="1331"/>
      <c r="AQ77" s="1331"/>
      <c r="AR77" s="1331"/>
      <c r="AS77" s="1331"/>
      <c r="AT77" s="1331"/>
      <c r="AU77" s="1331"/>
      <c r="AV77" s="1331"/>
      <c r="AW77" s="1331"/>
      <c r="AX77" s="1331"/>
      <c r="AY77" s="1331"/>
      <c r="AZ77" s="1331"/>
      <c r="BA77" s="1331"/>
      <c r="BB77" s="1331"/>
      <c r="BC77" s="1331"/>
      <c r="BD77" s="1331"/>
      <c r="BE77" s="1331"/>
      <c r="BF77" s="1331"/>
      <c r="BG77" s="1331"/>
      <c r="BH77" s="1331"/>
      <c r="BI77" s="1331"/>
      <c r="BJ77" s="1331"/>
    </row>
    <row r="78" spans="1:66" x14ac:dyDescent="0.4">
      <c r="A78" s="1331"/>
      <c r="B78" s="1331"/>
      <c r="C78" s="1331"/>
      <c r="D78" s="1331"/>
      <c r="E78" s="1331"/>
      <c r="F78" s="1331"/>
      <c r="G78" s="1331"/>
      <c r="H78" s="1331"/>
      <c r="I78" s="1331"/>
      <c r="J78" s="1331"/>
      <c r="K78" s="1331"/>
      <c r="L78" s="1331"/>
      <c r="M78" s="1331"/>
      <c r="N78" s="1331"/>
      <c r="O78" s="1331"/>
      <c r="P78" s="1331"/>
      <c r="Q78" s="1331"/>
      <c r="R78" s="1331"/>
      <c r="S78" s="1331"/>
      <c r="T78" s="1331"/>
      <c r="U78" s="1331"/>
      <c r="V78" s="1331"/>
      <c r="W78" s="1331"/>
      <c r="X78" s="1331"/>
      <c r="Y78" s="1331"/>
      <c r="Z78" s="1331"/>
      <c r="AA78" s="1331"/>
      <c r="AB78" s="1331"/>
      <c r="AC78" s="1331"/>
      <c r="AD78" s="1331"/>
      <c r="AE78" s="1331"/>
      <c r="AF78" s="1331"/>
      <c r="AG78" s="1331"/>
      <c r="AH78" s="1331"/>
      <c r="AI78" s="1331"/>
      <c r="AJ78" s="1331"/>
      <c r="AK78" s="1331"/>
      <c r="AL78" s="1331"/>
      <c r="AM78" s="1331"/>
      <c r="AN78" s="1331"/>
      <c r="AO78" s="1331"/>
      <c r="AP78" s="1331"/>
      <c r="AQ78" s="1331"/>
      <c r="AR78" s="1331"/>
      <c r="AS78" s="1331"/>
      <c r="AT78" s="1331"/>
      <c r="AU78" s="1331"/>
      <c r="AV78" s="1331"/>
      <c r="AW78" s="1331"/>
      <c r="AX78" s="1331"/>
      <c r="AY78" s="1331"/>
      <c r="AZ78" s="1331"/>
      <c r="BA78" s="1331"/>
      <c r="BB78" s="1331"/>
      <c r="BC78" s="1331"/>
      <c r="BD78" s="1331"/>
      <c r="BE78" s="1331"/>
      <c r="BF78" s="1331"/>
      <c r="BG78" s="1331"/>
      <c r="BH78" s="1331"/>
      <c r="BI78" s="1331"/>
      <c r="BJ78" s="1331"/>
    </row>
    <row r="79" spans="1:66" x14ac:dyDescent="0.4">
      <c r="A79" s="1331"/>
      <c r="B79" s="1331"/>
      <c r="C79" s="1331"/>
      <c r="D79" s="1331"/>
      <c r="E79" s="1331"/>
      <c r="F79" s="1331"/>
      <c r="G79" s="1331"/>
      <c r="H79" s="1331"/>
      <c r="I79" s="1331"/>
      <c r="J79" s="1331"/>
      <c r="K79" s="1331"/>
      <c r="L79" s="1331"/>
      <c r="M79" s="1331"/>
      <c r="N79" s="1331"/>
      <c r="O79" s="1331"/>
      <c r="P79" s="1331"/>
      <c r="Q79" s="1331"/>
      <c r="R79" s="1331"/>
      <c r="S79" s="1331"/>
      <c r="T79" s="1331"/>
      <c r="U79" s="1331"/>
      <c r="V79" s="1331"/>
      <c r="W79" s="1331"/>
      <c r="X79" s="1331"/>
      <c r="Y79" s="1331"/>
      <c r="Z79" s="1331"/>
      <c r="AA79" s="1331"/>
      <c r="AB79" s="1331"/>
      <c r="AC79" s="1331"/>
      <c r="AD79" s="1331"/>
      <c r="AE79" s="1331"/>
      <c r="AF79" s="1331"/>
      <c r="AG79" s="1331"/>
      <c r="AH79" s="1331"/>
      <c r="AI79" s="1331"/>
      <c r="AJ79" s="1331"/>
      <c r="AK79" s="1331"/>
      <c r="AL79" s="1331"/>
      <c r="AM79" s="1331"/>
      <c r="AN79" s="1331"/>
      <c r="AO79" s="1331"/>
      <c r="AP79" s="1331"/>
      <c r="AQ79" s="1331"/>
      <c r="AR79" s="1331"/>
      <c r="AS79" s="1331"/>
      <c r="AT79" s="1331"/>
      <c r="AU79" s="1331"/>
      <c r="AV79" s="1331"/>
      <c r="AW79" s="1331"/>
      <c r="AX79" s="1331"/>
      <c r="AY79" s="1331"/>
      <c r="AZ79" s="1331"/>
      <c r="BA79" s="1331"/>
      <c r="BB79" s="1331"/>
      <c r="BC79" s="1331"/>
      <c r="BD79" s="1331"/>
      <c r="BE79" s="1331"/>
      <c r="BF79" s="1331"/>
      <c r="BG79" s="1331"/>
      <c r="BH79" s="1331"/>
      <c r="BI79" s="1331"/>
      <c r="BJ79" s="1331"/>
    </row>
    <row r="80" spans="1:66" x14ac:dyDescent="0.4">
      <c r="A80" s="1331"/>
      <c r="B80" s="1331"/>
      <c r="C80" s="1331"/>
      <c r="D80" s="1331"/>
      <c r="E80" s="1331"/>
      <c r="F80" s="1331"/>
      <c r="G80" s="1331"/>
      <c r="H80" s="1331"/>
      <c r="I80" s="1331"/>
      <c r="J80" s="1331"/>
      <c r="K80" s="1331"/>
      <c r="L80" s="1331"/>
      <c r="M80" s="1331"/>
      <c r="N80" s="1331"/>
      <c r="O80" s="1331"/>
      <c r="P80" s="1331"/>
      <c r="Q80" s="1331"/>
      <c r="R80" s="1331"/>
      <c r="S80" s="1331"/>
      <c r="T80" s="1331"/>
      <c r="U80" s="1331"/>
      <c r="V80" s="1331"/>
      <c r="W80" s="1331"/>
      <c r="X80" s="1331"/>
      <c r="Y80" s="1331"/>
      <c r="Z80" s="1331"/>
      <c r="AA80" s="1331"/>
      <c r="AB80" s="1331"/>
      <c r="AC80" s="1331"/>
      <c r="AD80" s="1331"/>
      <c r="AE80" s="1331"/>
      <c r="AF80" s="1331"/>
      <c r="AG80" s="1331"/>
      <c r="AH80" s="1331"/>
      <c r="AI80" s="1331"/>
      <c r="AJ80" s="1331"/>
      <c r="AK80" s="1331"/>
      <c r="AL80" s="1331"/>
      <c r="AM80" s="1331"/>
      <c r="AN80" s="1331"/>
      <c r="AO80" s="1331"/>
      <c r="AP80" s="1331"/>
      <c r="AQ80" s="1331"/>
      <c r="AR80" s="1331"/>
      <c r="AS80" s="1331"/>
      <c r="AT80" s="1331"/>
      <c r="AU80" s="1331"/>
      <c r="AV80" s="1331"/>
      <c r="AW80" s="1331"/>
      <c r="AX80" s="1331"/>
      <c r="AY80" s="1331"/>
      <c r="AZ80" s="1331"/>
      <c r="BA80" s="1331"/>
      <c r="BB80" s="1331"/>
      <c r="BC80" s="1331"/>
      <c r="BD80" s="1331"/>
      <c r="BE80" s="1331"/>
      <c r="BF80" s="1331"/>
      <c r="BG80" s="1331"/>
      <c r="BH80" s="1331"/>
      <c r="BI80" s="1331"/>
      <c r="BJ80" s="1331"/>
    </row>
    <row r="81" spans="1:62" x14ac:dyDescent="0.4">
      <c r="A81" s="1331"/>
      <c r="B81" s="1331"/>
      <c r="C81" s="1331"/>
      <c r="D81" s="1331"/>
      <c r="E81" s="1331"/>
      <c r="F81" s="1331"/>
      <c r="G81" s="1331"/>
      <c r="H81" s="1331"/>
      <c r="I81" s="1331"/>
      <c r="J81" s="1331"/>
      <c r="K81" s="1331"/>
      <c r="L81" s="1331"/>
      <c r="M81" s="1331"/>
      <c r="N81" s="1331"/>
      <c r="O81" s="1331"/>
      <c r="P81" s="1331"/>
      <c r="Q81" s="1331"/>
      <c r="R81" s="1331"/>
      <c r="S81" s="1331"/>
      <c r="T81" s="1331"/>
      <c r="U81" s="1331"/>
      <c r="V81" s="1331"/>
      <c r="W81" s="1331"/>
      <c r="X81" s="1331"/>
      <c r="Y81" s="1331"/>
      <c r="Z81" s="1331"/>
      <c r="AA81" s="1331"/>
      <c r="AB81" s="1331"/>
      <c r="AC81" s="1331"/>
      <c r="AD81" s="1331"/>
      <c r="AE81" s="1331"/>
      <c r="AF81" s="1331"/>
      <c r="AG81" s="1331"/>
      <c r="AH81" s="1331"/>
      <c r="AI81" s="1331"/>
      <c r="AJ81" s="1331"/>
      <c r="AK81" s="1331"/>
      <c r="AL81" s="1331"/>
      <c r="AM81" s="1331"/>
      <c r="AN81" s="1331"/>
      <c r="AO81" s="1331"/>
      <c r="AP81" s="1331"/>
      <c r="AQ81" s="1331"/>
      <c r="AR81" s="1331"/>
      <c r="AS81" s="1331"/>
      <c r="AT81" s="1331"/>
      <c r="AU81" s="1331"/>
      <c r="AV81" s="1331"/>
      <c r="AW81" s="1331"/>
      <c r="AX81" s="1331"/>
      <c r="AY81" s="1331"/>
      <c r="AZ81" s="1331"/>
      <c r="BA81" s="1331"/>
      <c r="BB81" s="1331"/>
      <c r="BC81" s="1331"/>
      <c r="BD81" s="1331"/>
      <c r="BE81" s="1331"/>
      <c r="BF81" s="1331"/>
      <c r="BG81" s="1331"/>
      <c r="BH81" s="1331"/>
      <c r="BI81" s="1331"/>
      <c r="BJ81" s="1331"/>
    </row>
    <row r="82" spans="1:62" x14ac:dyDescent="0.4">
      <c r="A82" s="1331"/>
      <c r="B82" s="1331"/>
      <c r="C82" s="1331"/>
      <c r="D82" s="1331"/>
      <c r="E82" s="1331"/>
      <c r="F82" s="1331"/>
      <c r="G82" s="1331"/>
      <c r="H82" s="1331"/>
      <c r="I82" s="1331"/>
      <c r="J82" s="1331"/>
      <c r="K82" s="1331"/>
      <c r="L82" s="1331"/>
      <c r="M82" s="1331"/>
      <c r="N82" s="1331"/>
      <c r="O82" s="1331"/>
      <c r="P82" s="1331"/>
      <c r="Q82" s="1331"/>
      <c r="R82" s="1331"/>
      <c r="S82" s="1331"/>
      <c r="T82" s="1331"/>
      <c r="U82" s="1331"/>
      <c r="V82" s="1331"/>
      <c r="W82" s="1331"/>
      <c r="X82" s="1331"/>
      <c r="Y82" s="1331"/>
      <c r="Z82" s="1331"/>
      <c r="AA82" s="1331"/>
      <c r="AB82" s="1331"/>
      <c r="AC82" s="1331"/>
      <c r="AD82" s="1331"/>
      <c r="AE82" s="1331"/>
      <c r="AF82" s="1331"/>
      <c r="AG82" s="1331"/>
      <c r="AH82" s="1331"/>
      <c r="AI82" s="1331"/>
      <c r="AJ82" s="1331"/>
      <c r="AK82" s="1331"/>
      <c r="AL82" s="1331"/>
      <c r="AM82" s="1331"/>
      <c r="AN82" s="1331"/>
      <c r="AO82" s="1331"/>
      <c r="AP82" s="1331"/>
      <c r="AQ82" s="1331"/>
      <c r="AR82" s="1331"/>
      <c r="AS82" s="1331"/>
      <c r="AT82" s="1331"/>
      <c r="AU82" s="1331"/>
      <c r="AV82" s="1331"/>
      <c r="AW82" s="1331"/>
      <c r="AX82" s="1331"/>
      <c r="AY82" s="1331"/>
      <c r="AZ82" s="1331"/>
      <c r="BA82" s="1331"/>
      <c r="BB82" s="1331"/>
      <c r="BC82" s="1331"/>
      <c r="BD82" s="1331"/>
      <c r="BE82" s="1331"/>
      <c r="BF82" s="1331"/>
      <c r="BG82" s="1331"/>
      <c r="BH82" s="1331"/>
      <c r="BI82" s="1331"/>
      <c r="BJ82" s="1331"/>
    </row>
    <row r="83" spans="1:62" x14ac:dyDescent="0.4">
      <c r="A83" s="1331"/>
      <c r="B83" s="1331"/>
      <c r="C83" s="1331"/>
      <c r="D83" s="1331"/>
      <c r="E83" s="1331"/>
      <c r="F83" s="1331"/>
      <c r="G83" s="1331"/>
      <c r="H83" s="1331"/>
      <c r="I83" s="1331"/>
      <c r="J83" s="1331"/>
      <c r="K83" s="1331"/>
      <c r="L83" s="1331"/>
      <c r="M83" s="1331"/>
      <c r="N83" s="1331"/>
      <c r="O83" s="1331"/>
      <c r="P83" s="1331"/>
      <c r="Q83" s="1331"/>
      <c r="R83" s="1331"/>
      <c r="S83" s="1331"/>
      <c r="T83" s="1331"/>
      <c r="U83" s="1331"/>
      <c r="V83" s="1331"/>
      <c r="W83" s="1331"/>
      <c r="X83" s="1331"/>
      <c r="Y83" s="1331"/>
      <c r="Z83" s="1331"/>
      <c r="AA83" s="1331"/>
      <c r="AB83" s="1331"/>
      <c r="AC83" s="1331"/>
      <c r="AD83" s="1331"/>
      <c r="AE83" s="1331"/>
      <c r="AF83" s="1331"/>
      <c r="AG83" s="1331"/>
      <c r="AH83" s="1331"/>
      <c r="AI83" s="1331"/>
      <c r="AJ83" s="1331"/>
      <c r="AK83" s="1331"/>
      <c r="AL83" s="1331"/>
      <c r="AM83" s="1331"/>
      <c r="AN83" s="1331"/>
      <c r="AO83" s="1331"/>
      <c r="AP83" s="1331"/>
      <c r="AQ83" s="1331"/>
      <c r="AR83" s="1331"/>
      <c r="AS83" s="1331"/>
      <c r="AT83" s="1331"/>
      <c r="AU83" s="1331"/>
      <c r="AV83" s="1331"/>
      <c r="AW83" s="1331"/>
      <c r="AX83" s="1331"/>
      <c r="AY83" s="1331"/>
      <c r="AZ83" s="1331"/>
      <c r="BA83" s="1331"/>
      <c r="BB83" s="1331"/>
      <c r="BC83" s="1331"/>
      <c r="BD83" s="1331"/>
      <c r="BE83" s="1331"/>
      <c r="BF83" s="1331"/>
      <c r="BG83" s="1331"/>
      <c r="BH83" s="1331"/>
      <c r="BI83" s="1331"/>
      <c r="BJ83" s="1331"/>
    </row>
    <row r="84" spans="1:62" x14ac:dyDescent="0.4">
      <c r="A84" s="1331"/>
      <c r="B84" s="1331"/>
      <c r="C84" s="1331"/>
      <c r="D84" s="1331"/>
      <c r="E84" s="1331"/>
      <c r="F84" s="1331"/>
      <c r="G84" s="1331"/>
      <c r="H84" s="1331"/>
      <c r="I84" s="1331"/>
      <c r="J84" s="1331"/>
      <c r="K84" s="1331"/>
      <c r="L84" s="1331"/>
      <c r="M84" s="1331"/>
      <c r="N84" s="1331"/>
      <c r="O84" s="1331"/>
      <c r="P84" s="1331"/>
      <c r="Q84" s="1331"/>
      <c r="R84" s="1331"/>
      <c r="S84" s="1331"/>
      <c r="T84" s="1331"/>
      <c r="U84" s="1331"/>
      <c r="V84" s="1331"/>
      <c r="W84" s="1331"/>
      <c r="X84" s="1331"/>
      <c r="Y84" s="1331"/>
      <c r="Z84" s="1331"/>
      <c r="AA84" s="1331"/>
      <c r="AB84" s="1331"/>
      <c r="AC84" s="1331"/>
      <c r="AD84" s="1331"/>
      <c r="AE84" s="1331"/>
      <c r="AF84" s="1331"/>
      <c r="AG84" s="1331"/>
      <c r="AH84" s="1331"/>
      <c r="AI84" s="1331"/>
      <c r="AJ84" s="1331"/>
      <c r="AK84" s="1331"/>
      <c r="AL84" s="1331"/>
      <c r="AM84" s="1331"/>
      <c r="AN84" s="1331"/>
      <c r="AO84" s="1331"/>
      <c r="AP84" s="1331"/>
      <c r="AQ84" s="1331"/>
      <c r="AR84" s="1331"/>
      <c r="AS84" s="1331"/>
      <c r="AT84" s="1331"/>
      <c r="AU84" s="1331"/>
      <c r="AV84" s="1331"/>
      <c r="AW84" s="1331"/>
      <c r="AX84" s="1331"/>
      <c r="AY84" s="1331"/>
      <c r="AZ84" s="1331"/>
      <c r="BA84" s="1331"/>
      <c r="BB84" s="1331"/>
      <c r="BC84" s="1331"/>
      <c r="BD84" s="1331"/>
      <c r="BE84" s="1331"/>
      <c r="BF84" s="1331"/>
      <c r="BG84" s="1331"/>
      <c r="BH84" s="1331"/>
      <c r="BI84" s="1331"/>
      <c r="BJ84" s="1331"/>
    </row>
    <row r="85" spans="1:62" x14ac:dyDescent="0.4">
      <c r="A85" s="1331"/>
      <c r="B85" s="1331"/>
      <c r="C85" s="1331"/>
      <c r="D85" s="1331"/>
      <c r="E85" s="1331"/>
      <c r="F85" s="1331"/>
      <c r="G85" s="1331"/>
      <c r="H85" s="1331"/>
      <c r="I85" s="1331"/>
      <c r="J85" s="1331"/>
      <c r="K85" s="1331"/>
      <c r="L85" s="1331"/>
      <c r="M85" s="1331"/>
      <c r="N85" s="1331"/>
      <c r="O85" s="1331"/>
      <c r="P85" s="1331"/>
      <c r="Q85" s="1331"/>
      <c r="R85" s="1331"/>
      <c r="S85" s="1331"/>
      <c r="T85" s="1331"/>
      <c r="U85" s="1331"/>
      <c r="V85" s="1331"/>
      <c r="W85" s="1331"/>
      <c r="X85" s="1331"/>
      <c r="Y85" s="1331"/>
      <c r="Z85" s="1331"/>
      <c r="AA85" s="1331"/>
      <c r="AB85" s="1331"/>
      <c r="AC85" s="1331"/>
      <c r="AD85" s="1331"/>
      <c r="AE85" s="1331"/>
      <c r="AF85" s="1331"/>
      <c r="AG85" s="1331"/>
      <c r="AH85" s="1331"/>
      <c r="AI85" s="1331"/>
      <c r="AJ85" s="1331"/>
      <c r="AK85" s="1331"/>
      <c r="AL85" s="1331"/>
      <c r="AM85" s="1331"/>
      <c r="AN85" s="1331"/>
      <c r="AO85" s="1331"/>
      <c r="AP85" s="1331"/>
      <c r="AQ85" s="1331"/>
      <c r="AR85" s="1331"/>
      <c r="AS85" s="1331"/>
      <c r="AT85" s="1331"/>
      <c r="AU85" s="1331"/>
      <c r="AV85" s="1331"/>
      <c r="AW85" s="1331"/>
      <c r="AX85" s="1331"/>
      <c r="AY85" s="1331"/>
      <c r="AZ85" s="1331"/>
      <c r="BA85" s="1331"/>
      <c r="BB85" s="1331"/>
      <c r="BC85" s="1331"/>
      <c r="BD85" s="1331"/>
      <c r="BE85" s="1331"/>
      <c r="BF85" s="1331"/>
      <c r="BG85" s="1331"/>
      <c r="BH85" s="1331"/>
      <c r="BI85" s="1331"/>
      <c r="BJ85" s="1331"/>
    </row>
    <row r="86" spans="1:62" x14ac:dyDescent="0.4">
      <c r="A86" s="1331"/>
      <c r="B86" s="1331"/>
      <c r="C86" s="1331"/>
      <c r="D86" s="1331"/>
      <c r="E86" s="1331"/>
      <c r="F86" s="1331"/>
      <c r="G86" s="1331"/>
      <c r="H86" s="1331"/>
      <c r="I86" s="1331"/>
      <c r="J86" s="1331"/>
      <c r="K86" s="1331"/>
      <c r="L86" s="1331"/>
      <c r="M86" s="1331"/>
      <c r="N86" s="1331"/>
      <c r="O86" s="1331"/>
      <c r="P86" s="1331"/>
      <c r="Q86" s="1331"/>
      <c r="R86" s="1331"/>
      <c r="S86" s="1331"/>
      <c r="T86" s="1331"/>
      <c r="U86" s="1331"/>
      <c r="V86" s="1331"/>
      <c r="W86" s="1331"/>
      <c r="X86" s="1331"/>
      <c r="Y86" s="1331"/>
      <c r="Z86" s="1331"/>
      <c r="AA86" s="1331"/>
      <c r="AB86" s="1331"/>
      <c r="AC86" s="1331"/>
      <c r="AD86" s="1331"/>
      <c r="AE86" s="1331"/>
      <c r="AF86" s="1331"/>
      <c r="AG86" s="1331"/>
      <c r="AH86" s="1331"/>
      <c r="AI86" s="1331"/>
      <c r="AJ86" s="1331"/>
      <c r="AK86" s="1331"/>
      <c r="AL86" s="1331"/>
      <c r="AM86" s="1331"/>
      <c r="AN86" s="1331"/>
      <c r="AO86" s="1331"/>
      <c r="AP86" s="1331"/>
      <c r="AQ86" s="1331"/>
      <c r="AR86" s="1331"/>
      <c r="AS86" s="1331"/>
      <c r="AT86" s="1331"/>
      <c r="AU86" s="1331"/>
      <c r="AV86" s="1331"/>
      <c r="AW86" s="1331"/>
      <c r="AX86" s="1331"/>
      <c r="AY86" s="1331"/>
      <c r="AZ86" s="1331"/>
      <c r="BA86" s="1331"/>
      <c r="BB86" s="1331"/>
      <c r="BC86" s="1331"/>
      <c r="BD86" s="1331"/>
      <c r="BE86" s="1331"/>
      <c r="BF86" s="1331"/>
      <c r="BG86" s="1331"/>
      <c r="BH86" s="1331"/>
      <c r="BI86" s="1331"/>
      <c r="BJ86" s="1331"/>
    </row>
    <row r="87" spans="1:62" x14ac:dyDescent="0.4">
      <c r="A87" s="1331"/>
      <c r="B87" s="1331"/>
      <c r="C87" s="1331"/>
      <c r="D87" s="1331"/>
      <c r="E87" s="1331"/>
      <c r="F87" s="1331"/>
      <c r="G87" s="1331"/>
      <c r="H87" s="1331"/>
      <c r="I87" s="1331"/>
      <c r="J87" s="1331"/>
      <c r="K87" s="1331"/>
      <c r="L87" s="1331"/>
      <c r="M87" s="1331"/>
      <c r="N87" s="1331"/>
      <c r="O87" s="1331"/>
      <c r="P87" s="1331"/>
      <c r="Q87" s="1331"/>
      <c r="R87" s="1331"/>
      <c r="S87" s="1331"/>
      <c r="T87" s="1331"/>
      <c r="U87" s="1331"/>
      <c r="V87" s="1331"/>
      <c r="W87" s="1331"/>
      <c r="X87" s="1331"/>
      <c r="Y87" s="1331"/>
      <c r="Z87" s="1331"/>
      <c r="AA87" s="1331"/>
      <c r="AB87" s="1331"/>
      <c r="AC87" s="1331"/>
      <c r="AD87" s="1331"/>
      <c r="AE87" s="1331"/>
      <c r="AF87" s="1331"/>
      <c r="AG87" s="1331"/>
      <c r="AH87" s="1331"/>
      <c r="AI87" s="1331"/>
      <c r="AJ87" s="1331"/>
      <c r="AK87" s="1331"/>
      <c r="AL87" s="1331"/>
      <c r="AM87" s="1331"/>
      <c r="AN87" s="1331"/>
      <c r="AO87" s="1331"/>
      <c r="AP87" s="1331"/>
      <c r="AQ87" s="1331"/>
      <c r="AR87" s="1331"/>
      <c r="AS87" s="1331"/>
      <c r="AT87" s="1331"/>
      <c r="AU87" s="1331"/>
      <c r="AV87" s="1331"/>
      <c r="AW87" s="1331"/>
      <c r="AX87" s="1331"/>
      <c r="AY87" s="1331"/>
      <c r="AZ87" s="1331"/>
      <c r="BA87" s="1331"/>
      <c r="BB87" s="1331"/>
      <c r="BC87" s="1331"/>
      <c r="BD87" s="1331"/>
      <c r="BE87" s="1331"/>
      <c r="BF87" s="1331"/>
      <c r="BG87" s="1331"/>
      <c r="BH87" s="1331"/>
      <c r="BI87" s="1331"/>
      <c r="BJ87" s="1331"/>
    </row>
    <row r="88" spans="1:62" x14ac:dyDescent="0.4">
      <c r="A88" s="1331"/>
      <c r="B88" s="1331"/>
      <c r="C88" s="1331"/>
      <c r="D88" s="1331"/>
      <c r="E88" s="1331"/>
      <c r="F88" s="1331"/>
      <c r="G88" s="1331"/>
      <c r="H88" s="1331"/>
      <c r="I88" s="1331"/>
      <c r="J88" s="1331"/>
      <c r="K88" s="1331"/>
      <c r="L88" s="1331"/>
      <c r="M88" s="1331"/>
      <c r="N88" s="1331"/>
      <c r="O88" s="1331"/>
      <c r="P88" s="1331"/>
      <c r="Q88" s="1331"/>
      <c r="R88" s="1331"/>
      <c r="S88" s="1331"/>
      <c r="T88" s="1331"/>
      <c r="U88" s="1331"/>
      <c r="V88" s="1331"/>
      <c r="W88" s="1331"/>
      <c r="X88" s="1331"/>
      <c r="Y88" s="1331"/>
      <c r="Z88" s="1331"/>
      <c r="AA88" s="1331"/>
      <c r="AB88" s="1331"/>
      <c r="AC88" s="1331"/>
      <c r="AD88" s="1331"/>
      <c r="AE88" s="1331"/>
      <c r="AF88" s="1331"/>
      <c r="AG88" s="1331"/>
      <c r="AH88" s="1331"/>
      <c r="AI88" s="1331"/>
      <c r="AJ88" s="1331"/>
      <c r="AK88" s="1331"/>
      <c r="AL88" s="1331"/>
      <c r="AM88" s="1331"/>
      <c r="AN88" s="1331"/>
      <c r="AO88" s="1331"/>
      <c r="AP88" s="1331"/>
      <c r="AQ88" s="1331"/>
      <c r="AR88" s="1331"/>
      <c r="AS88" s="1331"/>
      <c r="AT88" s="1331"/>
      <c r="AU88" s="1331"/>
      <c r="AV88" s="1331"/>
      <c r="AW88" s="1331"/>
      <c r="AX88" s="1331"/>
      <c r="AY88" s="1331"/>
      <c r="AZ88" s="1331"/>
      <c r="BA88" s="1331"/>
      <c r="BB88" s="1331"/>
      <c r="BC88" s="1331"/>
      <c r="BD88" s="1331"/>
      <c r="BE88" s="1331"/>
      <c r="BF88" s="1331"/>
      <c r="BG88" s="1331"/>
      <c r="BH88" s="1331"/>
      <c r="BI88" s="1331"/>
      <c r="BJ88" s="1331"/>
    </row>
    <row r="89" spans="1:62" x14ac:dyDescent="0.4">
      <c r="A89" s="1331"/>
      <c r="B89" s="1331"/>
      <c r="C89" s="1331"/>
      <c r="D89" s="1331"/>
      <c r="E89" s="1331"/>
      <c r="F89" s="1331"/>
      <c r="G89" s="1331"/>
      <c r="H89" s="1331"/>
      <c r="I89" s="1331"/>
      <c r="J89" s="1331"/>
      <c r="K89" s="1331"/>
      <c r="L89" s="1331"/>
      <c r="M89" s="1331"/>
      <c r="N89" s="1331"/>
      <c r="O89" s="1331"/>
      <c r="P89" s="1331"/>
      <c r="Q89" s="1331"/>
      <c r="R89" s="1331"/>
      <c r="S89" s="1331"/>
      <c r="T89" s="1331"/>
      <c r="U89" s="1331"/>
      <c r="V89" s="1331"/>
      <c r="W89" s="1331"/>
      <c r="X89" s="1331"/>
      <c r="Y89" s="1331"/>
      <c r="Z89" s="1331"/>
      <c r="AA89" s="1331"/>
      <c r="AB89" s="1331"/>
      <c r="AC89" s="1331"/>
      <c r="AD89" s="1331"/>
      <c r="AE89" s="1331"/>
      <c r="AF89" s="1331"/>
      <c r="AG89" s="1331"/>
      <c r="AH89" s="1331"/>
      <c r="AI89" s="1331"/>
      <c r="AJ89" s="1331"/>
      <c r="AK89" s="1331"/>
      <c r="AL89" s="1331"/>
      <c r="AM89" s="1331"/>
      <c r="AN89" s="1331"/>
      <c r="AO89" s="1331"/>
      <c r="AP89" s="1331"/>
      <c r="AQ89" s="1331"/>
      <c r="AR89" s="1331"/>
      <c r="AS89" s="1331"/>
      <c r="AT89" s="1331"/>
      <c r="AU89" s="1331"/>
      <c r="AV89" s="1331"/>
      <c r="AW89" s="1331"/>
      <c r="AX89" s="1331"/>
      <c r="AY89" s="1331"/>
      <c r="AZ89" s="1331"/>
      <c r="BA89" s="1331"/>
      <c r="BB89" s="1331"/>
      <c r="BC89" s="1331"/>
      <c r="BD89" s="1331"/>
      <c r="BE89" s="1331"/>
      <c r="BF89" s="1331"/>
      <c r="BG89" s="1331"/>
      <c r="BH89" s="1331"/>
      <c r="BI89" s="1331"/>
      <c r="BJ89" s="1331"/>
    </row>
    <row r="90" spans="1:62" x14ac:dyDescent="0.4">
      <c r="A90" s="1331"/>
      <c r="B90" s="1331"/>
      <c r="C90" s="1331"/>
      <c r="D90" s="1331"/>
      <c r="E90" s="1331"/>
      <c r="F90" s="1331"/>
      <c r="G90" s="1331"/>
      <c r="H90" s="1331"/>
      <c r="I90" s="1331"/>
      <c r="J90" s="1331"/>
      <c r="K90" s="1331"/>
      <c r="L90" s="1331"/>
      <c r="M90" s="1331"/>
      <c r="N90" s="1331"/>
      <c r="O90" s="1331"/>
      <c r="P90" s="1331"/>
      <c r="Q90" s="1331"/>
      <c r="R90" s="1331"/>
      <c r="S90" s="1331"/>
      <c r="T90" s="1331"/>
      <c r="U90" s="1331"/>
      <c r="V90" s="1331"/>
      <c r="W90" s="1331"/>
      <c r="X90" s="1331"/>
      <c r="Y90" s="1331"/>
      <c r="Z90" s="1331"/>
      <c r="AA90" s="1331"/>
      <c r="AB90" s="1331"/>
      <c r="AC90" s="1331"/>
      <c r="AD90" s="1331"/>
      <c r="AE90" s="1331"/>
      <c r="AF90" s="1331"/>
      <c r="AG90" s="1331"/>
      <c r="AH90" s="1331"/>
      <c r="AI90" s="1331"/>
      <c r="AJ90" s="1331"/>
      <c r="AK90" s="1331"/>
      <c r="AL90" s="1331"/>
      <c r="AM90" s="1331"/>
      <c r="AN90" s="1331"/>
      <c r="AO90" s="1331"/>
      <c r="AP90" s="1331"/>
      <c r="AQ90" s="1331"/>
      <c r="AR90" s="1331"/>
      <c r="AS90" s="1331"/>
      <c r="AT90" s="1331"/>
      <c r="AU90" s="1331"/>
      <c r="AV90" s="1331"/>
      <c r="AW90" s="1331"/>
      <c r="AX90" s="1331"/>
      <c r="AY90" s="1331"/>
      <c r="AZ90" s="1331"/>
      <c r="BA90" s="1331"/>
      <c r="BB90" s="1331"/>
      <c r="BC90" s="1331"/>
      <c r="BD90" s="1331"/>
      <c r="BE90" s="1331"/>
      <c r="BF90" s="1331"/>
      <c r="BG90" s="1331"/>
      <c r="BH90" s="1331"/>
      <c r="BI90" s="1331"/>
      <c r="BJ90" s="1331"/>
    </row>
    <row r="91" spans="1:62" x14ac:dyDescent="0.4">
      <c r="A91" s="1331"/>
      <c r="B91" s="1331"/>
      <c r="C91" s="1331"/>
      <c r="D91" s="1331"/>
      <c r="E91" s="1331"/>
      <c r="F91" s="1331"/>
      <c r="G91" s="1331"/>
      <c r="H91" s="1331"/>
      <c r="I91" s="1331"/>
      <c r="J91" s="1331"/>
      <c r="K91" s="1331"/>
      <c r="L91" s="1331"/>
      <c r="M91" s="1331"/>
      <c r="N91" s="1331"/>
      <c r="O91" s="1331"/>
      <c r="P91" s="1331"/>
      <c r="Q91" s="1331"/>
      <c r="R91" s="1331"/>
      <c r="S91" s="1331"/>
      <c r="T91" s="1331"/>
      <c r="U91" s="1331"/>
      <c r="V91" s="1331"/>
      <c r="W91" s="1331"/>
      <c r="X91" s="1331"/>
      <c r="Y91" s="1331"/>
      <c r="Z91" s="1331"/>
      <c r="AA91" s="1331"/>
      <c r="AB91" s="1331"/>
      <c r="AC91" s="1331"/>
      <c r="AD91" s="1331"/>
      <c r="AE91" s="1331"/>
      <c r="AF91" s="1331"/>
      <c r="AG91" s="1331"/>
      <c r="AH91" s="1331"/>
      <c r="AI91" s="1331"/>
      <c r="AJ91" s="1331"/>
      <c r="AK91" s="1331"/>
      <c r="AL91" s="1331"/>
      <c r="AM91" s="1331"/>
      <c r="AN91" s="1331"/>
      <c r="AO91" s="1331"/>
      <c r="AP91" s="1331"/>
      <c r="AQ91" s="1331"/>
      <c r="AR91" s="1331"/>
      <c r="AS91" s="1331"/>
      <c r="AT91" s="1331"/>
      <c r="AU91" s="1331"/>
      <c r="AV91" s="1331"/>
      <c r="AW91" s="1331"/>
      <c r="AX91" s="1331"/>
      <c r="AY91" s="1331"/>
      <c r="AZ91" s="1331"/>
      <c r="BA91" s="1331"/>
      <c r="BB91" s="1331"/>
      <c r="BC91" s="1331"/>
      <c r="BD91" s="1331"/>
      <c r="BE91" s="1331"/>
      <c r="BF91" s="1331"/>
      <c r="BG91" s="1331"/>
      <c r="BH91" s="1331"/>
      <c r="BI91" s="1331"/>
      <c r="BJ91" s="1331"/>
    </row>
    <row r="92" spans="1:62" x14ac:dyDescent="0.4">
      <c r="A92" s="1331"/>
      <c r="B92" s="1331"/>
      <c r="C92" s="1331"/>
      <c r="D92" s="1331"/>
      <c r="E92" s="1331"/>
      <c r="F92" s="1331"/>
      <c r="G92" s="1331"/>
      <c r="H92" s="1331"/>
      <c r="I92" s="1331"/>
      <c r="J92" s="1331"/>
      <c r="K92" s="1331"/>
      <c r="L92" s="1331"/>
      <c r="M92" s="1331"/>
      <c r="N92" s="1331"/>
      <c r="O92" s="1331"/>
      <c r="P92" s="1331"/>
      <c r="Q92" s="1331"/>
      <c r="R92" s="1331"/>
      <c r="S92" s="1331"/>
      <c r="T92" s="1331"/>
      <c r="U92" s="1331"/>
      <c r="V92" s="1331"/>
      <c r="W92" s="1331"/>
      <c r="X92" s="1331"/>
      <c r="Y92" s="1331"/>
      <c r="Z92" s="1331"/>
      <c r="AA92" s="1331"/>
      <c r="AB92" s="1331"/>
      <c r="AC92" s="1331"/>
      <c r="AD92" s="1331"/>
      <c r="AE92" s="1331"/>
      <c r="AF92" s="1331"/>
      <c r="AG92" s="1331"/>
      <c r="AH92" s="1331"/>
      <c r="AI92" s="1331"/>
      <c r="AJ92" s="1331"/>
      <c r="AK92" s="1331"/>
      <c r="AL92" s="1331"/>
      <c r="AM92" s="1331"/>
      <c r="AN92" s="1331"/>
      <c r="AO92" s="1331"/>
      <c r="AP92" s="1331"/>
      <c r="AQ92" s="1331"/>
      <c r="AR92" s="1331"/>
      <c r="AS92" s="1331"/>
      <c r="AT92" s="1331"/>
      <c r="AU92" s="1331"/>
      <c r="AV92" s="1331"/>
      <c r="AW92" s="1331"/>
      <c r="AX92" s="1331"/>
      <c r="AY92" s="1331"/>
      <c r="AZ92" s="1331"/>
      <c r="BA92" s="1331"/>
      <c r="BB92" s="1331"/>
      <c r="BC92" s="1331"/>
      <c r="BD92" s="1331"/>
      <c r="BE92" s="1331"/>
      <c r="BF92" s="1331"/>
      <c r="BG92" s="1331"/>
      <c r="BH92" s="1331"/>
      <c r="BI92" s="1331"/>
      <c r="BJ92" s="1331"/>
    </row>
    <row r="93" spans="1:62" x14ac:dyDescent="0.4">
      <c r="A93" s="1331"/>
      <c r="B93" s="1331"/>
      <c r="C93" s="1331"/>
      <c r="D93" s="1331"/>
      <c r="E93" s="1331"/>
      <c r="F93" s="1331"/>
      <c r="G93" s="1331"/>
      <c r="H93" s="1331"/>
      <c r="I93" s="1331"/>
      <c r="J93" s="1331"/>
      <c r="K93" s="1331"/>
      <c r="L93" s="1331"/>
      <c r="M93" s="1331"/>
      <c r="N93" s="1331"/>
      <c r="O93" s="1331"/>
      <c r="P93" s="1331"/>
      <c r="Q93" s="1331"/>
      <c r="R93" s="1331"/>
      <c r="S93" s="1331"/>
      <c r="T93" s="1331"/>
      <c r="U93" s="1331"/>
      <c r="V93" s="1331"/>
      <c r="W93" s="1331"/>
      <c r="X93" s="1331"/>
      <c r="Y93" s="1331"/>
      <c r="Z93" s="1331"/>
      <c r="AA93" s="1331"/>
      <c r="AB93" s="1331"/>
      <c r="AC93" s="1331"/>
      <c r="AD93" s="1331"/>
      <c r="AE93" s="1331"/>
      <c r="AF93" s="1331"/>
      <c r="AG93" s="1331"/>
      <c r="AH93" s="1331"/>
      <c r="AI93" s="1331"/>
      <c r="AJ93" s="1331"/>
      <c r="AK93" s="1331"/>
      <c r="AL93" s="1331"/>
      <c r="AM93" s="1331"/>
      <c r="AN93" s="1331"/>
      <c r="AO93" s="1331"/>
      <c r="AP93" s="1331"/>
      <c r="AQ93" s="1331"/>
      <c r="AR93" s="1331"/>
      <c r="AS93" s="1331"/>
      <c r="AT93" s="1331"/>
      <c r="AU93" s="1331"/>
      <c r="AV93" s="1331"/>
      <c r="AW93" s="1331"/>
      <c r="AX93" s="1331"/>
      <c r="AY93" s="1331"/>
      <c r="AZ93" s="1331"/>
      <c r="BA93" s="1331"/>
      <c r="BB93" s="1331"/>
      <c r="BC93" s="1331"/>
      <c r="BD93" s="1331"/>
      <c r="BE93" s="1331"/>
      <c r="BF93" s="1331"/>
      <c r="BG93" s="1331"/>
      <c r="BH93" s="1331"/>
      <c r="BI93" s="1331"/>
      <c r="BJ93" s="1331"/>
    </row>
    <row r="94" spans="1:62" x14ac:dyDescent="0.4">
      <c r="A94" s="1331"/>
      <c r="B94" s="1331"/>
      <c r="C94" s="1331"/>
      <c r="D94" s="1331"/>
      <c r="E94" s="1331"/>
      <c r="F94" s="1331"/>
      <c r="G94" s="1331"/>
      <c r="H94" s="1331"/>
      <c r="I94" s="1331"/>
      <c r="J94" s="1331"/>
      <c r="K94" s="1331"/>
      <c r="L94" s="1331"/>
      <c r="M94" s="1331"/>
      <c r="N94" s="1331"/>
      <c r="O94" s="1331"/>
      <c r="P94" s="1331"/>
      <c r="Q94" s="1331"/>
      <c r="R94" s="1331"/>
      <c r="S94" s="1331"/>
      <c r="T94" s="1331"/>
      <c r="U94" s="1331"/>
      <c r="V94" s="1331"/>
      <c r="W94" s="1331"/>
      <c r="X94" s="1331"/>
      <c r="Y94" s="1331"/>
      <c r="Z94" s="1331"/>
      <c r="AA94" s="1331"/>
      <c r="AB94" s="1331"/>
      <c r="AC94" s="1331"/>
      <c r="AD94" s="1331"/>
      <c r="AE94" s="1331"/>
      <c r="AF94" s="1331"/>
      <c r="AG94" s="1331"/>
      <c r="AH94" s="1331"/>
      <c r="AI94" s="1331"/>
      <c r="AJ94" s="1331"/>
      <c r="AK94" s="1331"/>
      <c r="AL94" s="1331"/>
      <c r="AM94" s="1331"/>
      <c r="AN94" s="1331"/>
      <c r="AO94" s="1331"/>
      <c r="AP94" s="1331"/>
      <c r="AQ94" s="1331"/>
      <c r="AR94" s="1331"/>
      <c r="AS94" s="1331"/>
      <c r="AT94" s="1331"/>
      <c r="AU94" s="1331"/>
      <c r="AV94" s="1331"/>
      <c r="AW94" s="1331"/>
      <c r="AX94" s="1331"/>
      <c r="AY94" s="1331"/>
      <c r="AZ94" s="1331"/>
      <c r="BA94" s="1331"/>
      <c r="BB94" s="1331"/>
      <c r="BC94" s="1331"/>
      <c r="BD94" s="1331"/>
      <c r="BE94" s="1331"/>
      <c r="BF94" s="1331"/>
      <c r="BG94" s="1331"/>
      <c r="BH94" s="1331"/>
      <c r="BI94" s="1331"/>
      <c r="BJ94" s="1331"/>
    </row>
    <row r="95" spans="1:62" x14ac:dyDescent="0.4">
      <c r="A95" s="1331"/>
      <c r="B95" s="1331"/>
      <c r="C95" s="1331"/>
      <c r="D95" s="1331"/>
      <c r="E95" s="1331"/>
      <c r="F95" s="1331"/>
      <c r="G95" s="1331"/>
      <c r="H95" s="1331"/>
      <c r="I95" s="1331"/>
      <c r="J95" s="1331"/>
      <c r="K95" s="1331"/>
      <c r="L95" s="1331"/>
      <c r="M95" s="1331"/>
      <c r="N95" s="1331"/>
      <c r="O95" s="1331"/>
      <c r="P95" s="1331"/>
      <c r="Q95" s="1331"/>
      <c r="R95" s="1331"/>
      <c r="S95" s="1331"/>
      <c r="T95" s="1331"/>
      <c r="U95" s="1331"/>
      <c r="V95" s="1331"/>
      <c r="W95" s="1331"/>
      <c r="X95" s="1331"/>
      <c r="Y95" s="1331"/>
      <c r="Z95" s="1331"/>
      <c r="AA95" s="1331"/>
      <c r="AB95" s="1331"/>
      <c r="AC95" s="1331"/>
      <c r="AD95" s="1331"/>
      <c r="AE95" s="1331"/>
      <c r="AF95" s="1331"/>
      <c r="AG95" s="1331"/>
      <c r="AH95" s="1331"/>
      <c r="AI95" s="1331"/>
      <c r="AJ95" s="1331"/>
      <c r="AK95" s="1331"/>
      <c r="AL95" s="1331"/>
      <c r="AM95" s="1331"/>
      <c r="AN95" s="1331"/>
      <c r="AO95" s="1331"/>
      <c r="AP95" s="1331"/>
      <c r="AQ95" s="1331"/>
      <c r="AR95" s="1331"/>
      <c r="AS95" s="1331"/>
      <c r="AT95" s="1331"/>
      <c r="AU95" s="1331"/>
      <c r="AV95" s="1331"/>
      <c r="AW95" s="1331"/>
      <c r="AX95" s="1331"/>
      <c r="AY95" s="1331"/>
      <c r="AZ95" s="1331"/>
      <c r="BA95" s="1331"/>
      <c r="BB95" s="1331"/>
      <c r="BC95" s="1331"/>
      <c r="BD95" s="1331"/>
      <c r="BE95" s="1331"/>
      <c r="BF95" s="1331"/>
      <c r="BG95" s="1331"/>
      <c r="BH95" s="1331"/>
      <c r="BI95" s="1331"/>
      <c r="BJ95" s="1331"/>
    </row>
    <row r="96" spans="1:62" x14ac:dyDescent="0.4">
      <c r="A96" s="1331"/>
      <c r="B96" s="1331"/>
      <c r="C96" s="1331"/>
      <c r="D96" s="1331"/>
      <c r="E96" s="1331"/>
      <c r="F96" s="1331"/>
      <c r="G96" s="1331"/>
      <c r="H96" s="1331"/>
      <c r="I96" s="1331"/>
      <c r="J96" s="1331"/>
      <c r="K96" s="1331"/>
      <c r="L96" s="1331"/>
      <c r="M96" s="1331"/>
      <c r="N96" s="1331"/>
      <c r="O96" s="1331"/>
      <c r="P96" s="1331"/>
      <c r="Q96" s="1331"/>
      <c r="R96" s="1331"/>
      <c r="S96" s="1331"/>
      <c r="T96" s="1331"/>
      <c r="U96" s="1331"/>
      <c r="V96" s="1331"/>
      <c r="W96" s="1331"/>
      <c r="X96" s="1331"/>
      <c r="Y96" s="1331"/>
      <c r="Z96" s="1331"/>
      <c r="AA96" s="1331"/>
      <c r="AB96" s="1331"/>
      <c r="AC96" s="1331"/>
      <c r="AD96" s="1331"/>
      <c r="AE96" s="1331"/>
      <c r="AF96" s="1331"/>
      <c r="AG96" s="1331"/>
      <c r="AH96" s="1331"/>
      <c r="AI96" s="1331"/>
      <c r="AJ96" s="1331"/>
      <c r="AK96" s="1331"/>
      <c r="AL96" s="1331"/>
      <c r="AM96" s="1331"/>
      <c r="AN96" s="1331"/>
      <c r="AO96" s="1331"/>
      <c r="AP96" s="1331"/>
      <c r="AQ96" s="1331"/>
      <c r="AR96" s="1331"/>
      <c r="AS96" s="1331"/>
      <c r="AT96" s="1331"/>
      <c r="AU96" s="1331"/>
      <c r="AV96" s="1331"/>
      <c r="AW96" s="1331"/>
      <c r="AX96" s="1331"/>
      <c r="AY96" s="1331"/>
      <c r="AZ96" s="1331"/>
      <c r="BA96" s="1331"/>
      <c r="BB96" s="1331"/>
      <c r="BC96" s="1331"/>
      <c r="BD96" s="1331"/>
      <c r="BE96" s="1331"/>
      <c r="BF96" s="1331"/>
      <c r="BG96" s="1331"/>
      <c r="BH96" s="1331"/>
      <c r="BI96" s="1331"/>
      <c r="BJ96" s="1331"/>
    </row>
    <row r="97" spans="1:62" x14ac:dyDescent="0.4">
      <c r="A97" s="1331"/>
      <c r="B97" s="1331"/>
      <c r="C97" s="1331"/>
      <c r="D97" s="1331"/>
      <c r="E97" s="1331"/>
      <c r="F97" s="1331"/>
      <c r="G97" s="1331"/>
      <c r="H97" s="1331"/>
      <c r="I97" s="1331"/>
      <c r="J97" s="1331"/>
      <c r="K97" s="1331"/>
      <c r="L97" s="1331"/>
      <c r="M97" s="1331"/>
      <c r="N97" s="1331"/>
      <c r="O97" s="1331"/>
      <c r="P97" s="1331"/>
      <c r="Q97" s="1331"/>
      <c r="R97" s="1331"/>
      <c r="S97" s="1331"/>
      <c r="T97" s="1331"/>
      <c r="U97" s="1331"/>
      <c r="V97" s="1331"/>
      <c r="W97" s="1331"/>
      <c r="X97" s="1331"/>
      <c r="Y97" s="1331"/>
      <c r="Z97" s="1331"/>
      <c r="AA97" s="1331"/>
      <c r="AB97" s="1331"/>
      <c r="AC97" s="1331"/>
      <c r="AD97" s="1331"/>
      <c r="AE97" s="1331"/>
      <c r="AF97" s="1331"/>
      <c r="AG97" s="1331"/>
      <c r="AH97" s="1331"/>
      <c r="AI97" s="1331"/>
      <c r="AJ97" s="1331"/>
      <c r="AK97" s="1331"/>
      <c r="AL97" s="1331"/>
      <c r="AM97" s="1331"/>
      <c r="AN97" s="1331"/>
      <c r="AO97" s="1331"/>
      <c r="AP97" s="1331"/>
      <c r="AQ97" s="1331"/>
      <c r="AR97" s="1331"/>
      <c r="AS97" s="1331"/>
      <c r="AT97" s="1331"/>
      <c r="AU97" s="1331"/>
      <c r="AV97" s="1331"/>
      <c r="AW97" s="1331"/>
      <c r="AX97" s="1331"/>
      <c r="AY97" s="1331"/>
      <c r="AZ97" s="1331"/>
      <c r="BA97" s="1331"/>
      <c r="BB97" s="1331"/>
      <c r="BC97" s="1331"/>
      <c r="BD97" s="1331"/>
      <c r="BE97" s="1331"/>
      <c r="BF97" s="1331"/>
      <c r="BG97" s="1331"/>
      <c r="BH97" s="1331"/>
      <c r="BI97" s="1331"/>
      <c r="BJ97" s="1331"/>
    </row>
    <row r="98" spans="1:62" x14ac:dyDescent="0.4">
      <c r="A98" s="1331"/>
      <c r="B98" s="1331"/>
      <c r="C98" s="1331"/>
      <c r="D98" s="1331"/>
      <c r="E98" s="1331"/>
      <c r="F98" s="1331"/>
      <c r="G98" s="1331"/>
      <c r="H98" s="1331"/>
      <c r="I98" s="1331"/>
      <c r="J98" s="1331"/>
      <c r="K98" s="1331"/>
      <c r="L98" s="1331"/>
      <c r="M98" s="1331"/>
      <c r="N98" s="1331"/>
      <c r="O98" s="1331"/>
      <c r="P98" s="1331"/>
      <c r="Q98" s="1331"/>
      <c r="R98" s="1331"/>
      <c r="S98" s="1331"/>
      <c r="T98" s="1331"/>
      <c r="U98" s="1331"/>
      <c r="V98" s="1331"/>
      <c r="W98" s="1331"/>
      <c r="X98" s="1331"/>
      <c r="Y98" s="1331"/>
      <c r="Z98" s="1331"/>
      <c r="AA98" s="1331"/>
      <c r="AB98" s="1331"/>
      <c r="AC98" s="1331"/>
      <c r="AD98" s="1331"/>
      <c r="AE98" s="1331"/>
      <c r="AF98" s="1331"/>
      <c r="AG98" s="1331"/>
      <c r="AH98" s="1331"/>
      <c r="AI98" s="1331"/>
      <c r="AJ98" s="1331"/>
      <c r="AK98" s="1331"/>
      <c r="AL98" s="1331"/>
      <c r="AM98" s="1331"/>
      <c r="AN98" s="1331"/>
      <c r="AO98" s="1331"/>
      <c r="AP98" s="1331"/>
      <c r="AQ98" s="1331"/>
      <c r="AR98" s="1331"/>
      <c r="AS98" s="1331"/>
      <c r="AT98" s="1331"/>
      <c r="AU98" s="1331"/>
      <c r="AV98" s="1331"/>
      <c r="AW98" s="1331"/>
      <c r="AX98" s="1331"/>
      <c r="AY98" s="1331"/>
      <c r="AZ98" s="1331"/>
      <c r="BA98" s="1331"/>
      <c r="BB98" s="1331"/>
      <c r="BC98" s="1331"/>
      <c r="BD98" s="1331"/>
      <c r="BE98" s="1331"/>
      <c r="BF98" s="1331"/>
      <c r="BG98" s="1331"/>
      <c r="BH98" s="1331"/>
      <c r="BI98" s="1331"/>
      <c r="BJ98" s="1331"/>
    </row>
    <row r="99" spans="1:62" x14ac:dyDescent="0.4">
      <c r="A99" s="1331"/>
      <c r="B99" s="1331"/>
      <c r="C99" s="1331"/>
      <c r="D99" s="1331"/>
      <c r="E99" s="1331"/>
      <c r="F99" s="1331"/>
      <c r="G99" s="1331"/>
      <c r="H99" s="1331"/>
      <c r="I99" s="1331"/>
      <c r="J99" s="1331"/>
      <c r="K99" s="1331"/>
      <c r="L99" s="1331"/>
      <c r="M99" s="1331"/>
      <c r="N99" s="1331"/>
      <c r="O99" s="1331"/>
      <c r="P99" s="1331"/>
      <c r="Q99" s="1331"/>
      <c r="R99" s="1331"/>
      <c r="S99" s="1331"/>
      <c r="T99" s="1331"/>
      <c r="U99" s="1331"/>
      <c r="V99" s="1331"/>
      <c r="W99" s="1331"/>
      <c r="X99" s="1331"/>
      <c r="Y99" s="1331"/>
      <c r="Z99" s="1331"/>
      <c r="AA99" s="1331"/>
      <c r="AB99" s="1331"/>
      <c r="AC99" s="1331"/>
      <c r="AD99" s="1331"/>
      <c r="AE99" s="1331"/>
      <c r="AF99" s="1331"/>
      <c r="AG99" s="1331"/>
      <c r="AH99" s="1331"/>
      <c r="AI99" s="1331"/>
      <c r="AJ99" s="1331"/>
      <c r="AK99" s="1331"/>
      <c r="AL99" s="1331"/>
      <c r="AM99" s="1331"/>
      <c r="AN99" s="1331"/>
      <c r="AO99" s="1331"/>
      <c r="AP99" s="1331"/>
      <c r="AQ99" s="1331"/>
      <c r="AR99" s="1331"/>
      <c r="AS99" s="1331"/>
      <c r="AT99" s="1331"/>
      <c r="AU99" s="1331"/>
      <c r="AV99" s="1331"/>
      <c r="AW99" s="1331"/>
      <c r="AX99" s="1331"/>
      <c r="AY99" s="1331"/>
      <c r="AZ99" s="1331"/>
      <c r="BA99" s="1331"/>
      <c r="BB99" s="1331"/>
      <c r="BC99" s="1331"/>
      <c r="BD99" s="1331"/>
      <c r="BE99" s="1331"/>
      <c r="BF99" s="1331"/>
      <c r="BG99" s="1331"/>
      <c r="BH99" s="1331"/>
      <c r="BI99" s="1331"/>
      <c r="BJ99" s="1331"/>
    </row>
    <row r="100" spans="1:62" x14ac:dyDescent="0.4">
      <c r="A100" s="1331"/>
      <c r="B100" s="1331"/>
      <c r="C100" s="1331"/>
      <c r="D100" s="1331"/>
      <c r="E100" s="1331"/>
      <c r="F100" s="1331"/>
      <c r="G100" s="1331"/>
      <c r="H100" s="1331"/>
      <c r="I100" s="1331"/>
      <c r="J100" s="1331"/>
      <c r="K100" s="1331"/>
      <c r="L100" s="1331"/>
      <c r="M100" s="1331"/>
      <c r="N100" s="1331"/>
      <c r="O100" s="1331"/>
      <c r="P100" s="1331"/>
      <c r="Q100" s="1331"/>
      <c r="R100" s="1331"/>
      <c r="S100" s="1331"/>
      <c r="T100" s="1331"/>
      <c r="U100" s="1331"/>
      <c r="V100" s="1331"/>
      <c r="W100" s="1331"/>
      <c r="X100" s="1331"/>
      <c r="Y100" s="1331"/>
      <c r="Z100" s="1331"/>
      <c r="AA100" s="1331"/>
      <c r="AB100" s="1331"/>
      <c r="AC100" s="1331"/>
      <c r="AD100" s="1331"/>
      <c r="AE100" s="1331"/>
      <c r="AF100" s="1331"/>
      <c r="AG100" s="1331"/>
      <c r="AH100" s="1331"/>
      <c r="AI100" s="1331"/>
      <c r="AJ100" s="1331"/>
      <c r="AK100" s="1331"/>
      <c r="AL100" s="1331"/>
      <c r="AM100" s="1331"/>
      <c r="AN100" s="1331"/>
      <c r="AO100" s="1331"/>
      <c r="AP100" s="1331"/>
      <c r="AQ100" s="1331"/>
      <c r="AR100" s="1331"/>
      <c r="AS100" s="1331"/>
      <c r="AT100" s="1331"/>
      <c r="AU100" s="1331"/>
      <c r="AV100" s="1331"/>
      <c r="AW100" s="1331"/>
      <c r="AX100" s="1331"/>
      <c r="AY100" s="1331"/>
      <c r="AZ100" s="1331"/>
      <c r="BA100" s="1331"/>
      <c r="BB100" s="1331"/>
      <c r="BC100" s="1331"/>
      <c r="BD100" s="1331"/>
      <c r="BE100" s="1331"/>
      <c r="BF100" s="1331"/>
      <c r="BG100" s="1331"/>
      <c r="BH100" s="1331"/>
      <c r="BI100" s="1331"/>
      <c r="BJ100" s="1331"/>
    </row>
    <row r="101" spans="1:62" x14ac:dyDescent="0.4">
      <c r="A101" s="1331"/>
      <c r="B101" s="1331"/>
      <c r="C101" s="1331"/>
      <c r="D101" s="1331"/>
      <c r="E101" s="1331"/>
      <c r="F101" s="1331"/>
      <c r="G101" s="1331"/>
      <c r="H101" s="1331"/>
      <c r="I101" s="1331"/>
      <c r="J101" s="1331"/>
      <c r="K101" s="1331"/>
      <c r="L101" s="1331"/>
      <c r="M101" s="1331"/>
      <c r="N101" s="1331"/>
      <c r="O101" s="1331"/>
      <c r="P101" s="1331"/>
      <c r="Q101" s="1331"/>
      <c r="R101" s="1331"/>
      <c r="S101" s="1331"/>
      <c r="T101" s="1331"/>
      <c r="U101" s="1331"/>
      <c r="V101" s="1331"/>
      <c r="W101" s="1331"/>
      <c r="X101" s="1331"/>
      <c r="Y101" s="1331"/>
      <c r="Z101" s="1331"/>
      <c r="AA101" s="1331"/>
      <c r="AB101" s="1331"/>
      <c r="AC101" s="1331"/>
      <c r="AD101" s="1331"/>
      <c r="AE101" s="1331"/>
      <c r="AF101" s="1331"/>
      <c r="AG101" s="1331"/>
      <c r="AH101" s="1331"/>
      <c r="AI101" s="1331"/>
      <c r="AJ101" s="1331"/>
      <c r="AK101" s="1331"/>
      <c r="AL101" s="1331"/>
      <c r="AM101" s="1331"/>
      <c r="AN101" s="1331"/>
      <c r="AO101" s="1331"/>
      <c r="AP101" s="1331"/>
      <c r="AQ101" s="1331"/>
      <c r="AR101" s="1331"/>
      <c r="AS101" s="1331"/>
      <c r="AT101" s="1331"/>
      <c r="AU101" s="1331"/>
      <c r="AV101" s="1331"/>
      <c r="AW101" s="1331"/>
      <c r="AX101" s="1331"/>
      <c r="AY101" s="1331"/>
      <c r="AZ101" s="1331"/>
      <c r="BA101" s="1331"/>
      <c r="BB101" s="1331"/>
      <c r="BC101" s="1331"/>
      <c r="BD101" s="1331"/>
      <c r="BE101" s="1331"/>
      <c r="BF101" s="1331"/>
      <c r="BG101" s="1331"/>
      <c r="BH101" s="1331"/>
      <c r="BI101" s="1331"/>
      <c r="BJ101" s="1331"/>
    </row>
    <row r="102" spans="1:62" x14ac:dyDescent="0.4">
      <c r="A102" s="1331"/>
      <c r="B102" s="1331"/>
      <c r="C102" s="1331"/>
      <c r="D102" s="1331"/>
      <c r="E102" s="1331"/>
      <c r="F102" s="1331"/>
      <c r="G102" s="1331"/>
      <c r="H102" s="1331"/>
      <c r="I102" s="1331"/>
      <c r="J102" s="1331"/>
      <c r="K102" s="1331"/>
      <c r="L102" s="1331"/>
      <c r="M102" s="1331"/>
      <c r="N102" s="1331"/>
      <c r="O102" s="1331"/>
      <c r="P102" s="1331"/>
      <c r="Q102" s="1331"/>
      <c r="R102" s="1331"/>
      <c r="S102" s="1331"/>
      <c r="T102" s="1331"/>
      <c r="U102" s="1331"/>
      <c r="V102" s="1331"/>
      <c r="W102" s="1331"/>
      <c r="X102" s="1331"/>
      <c r="Y102" s="1331"/>
      <c r="Z102" s="1331"/>
      <c r="AA102" s="1331"/>
      <c r="AB102" s="1331"/>
      <c r="AC102" s="1331"/>
      <c r="AD102" s="1331"/>
      <c r="AE102" s="1331"/>
      <c r="AF102" s="1331"/>
      <c r="AG102" s="1331"/>
      <c r="AH102" s="1331"/>
      <c r="AI102" s="1331"/>
      <c r="AJ102" s="1331"/>
      <c r="AK102" s="1331"/>
      <c r="AL102" s="1331"/>
      <c r="AM102" s="1331"/>
      <c r="AN102" s="1331"/>
      <c r="AO102" s="1331"/>
      <c r="AP102" s="1331"/>
      <c r="AQ102" s="1331"/>
      <c r="AR102" s="1331"/>
      <c r="AS102" s="1331"/>
      <c r="AT102" s="1331"/>
      <c r="AU102" s="1331"/>
      <c r="AV102" s="1331"/>
      <c r="AW102" s="1331"/>
      <c r="AX102" s="1331"/>
      <c r="AY102" s="1331"/>
      <c r="AZ102" s="1331"/>
      <c r="BA102" s="1331"/>
      <c r="BB102" s="1331"/>
      <c r="BC102" s="1331"/>
      <c r="BD102" s="1331"/>
      <c r="BE102" s="1331"/>
      <c r="BF102" s="1331"/>
      <c r="BG102" s="1331"/>
      <c r="BH102" s="1331"/>
      <c r="BI102" s="1331"/>
      <c r="BJ102" s="1331"/>
    </row>
    <row r="103" spans="1:62" x14ac:dyDescent="0.4">
      <c r="A103" s="1331"/>
      <c r="B103" s="1331"/>
      <c r="C103" s="1331"/>
      <c r="D103" s="1331"/>
      <c r="E103" s="1331"/>
      <c r="F103" s="1331"/>
      <c r="G103" s="1331"/>
      <c r="H103" s="1331"/>
      <c r="I103" s="1331"/>
      <c r="J103" s="1331"/>
      <c r="K103" s="1331"/>
      <c r="L103" s="1331"/>
      <c r="M103" s="1331"/>
      <c r="N103" s="1331"/>
      <c r="O103" s="1331"/>
      <c r="P103" s="1331"/>
      <c r="Q103" s="1331"/>
      <c r="R103" s="1331"/>
      <c r="S103" s="1331"/>
      <c r="T103" s="1331"/>
      <c r="U103" s="1331"/>
      <c r="V103" s="1331"/>
      <c r="W103" s="1331"/>
      <c r="X103" s="1331"/>
      <c r="Y103" s="1331"/>
      <c r="Z103" s="1331"/>
      <c r="AA103" s="1331"/>
      <c r="AB103" s="1331"/>
      <c r="AC103" s="1331"/>
      <c r="AD103" s="1331"/>
      <c r="AE103" s="1331"/>
      <c r="AF103" s="1331"/>
      <c r="AG103" s="1331"/>
      <c r="AH103" s="1331"/>
      <c r="AI103" s="1331"/>
      <c r="AJ103" s="1331"/>
      <c r="AK103" s="1331"/>
      <c r="AL103" s="1331"/>
      <c r="AM103" s="1331"/>
      <c r="AN103" s="1331"/>
      <c r="AO103" s="1331"/>
      <c r="AP103" s="1331"/>
      <c r="AQ103" s="1331"/>
      <c r="AR103" s="1331"/>
      <c r="AS103" s="1331"/>
      <c r="AT103" s="1331"/>
      <c r="AU103" s="1331"/>
      <c r="AV103" s="1331"/>
      <c r="AW103" s="1331"/>
      <c r="AX103" s="1331"/>
      <c r="AY103" s="1331"/>
      <c r="AZ103" s="1331"/>
      <c r="BA103" s="1331"/>
      <c r="BB103" s="1331"/>
      <c r="BC103" s="1331"/>
      <c r="BD103" s="1331"/>
      <c r="BE103" s="1331"/>
      <c r="BF103" s="1331"/>
      <c r="BG103" s="1331"/>
      <c r="BH103" s="1331"/>
      <c r="BI103" s="1331"/>
      <c r="BJ103" s="1331"/>
    </row>
    <row r="104" spans="1:62" x14ac:dyDescent="0.4">
      <c r="A104" s="1331"/>
      <c r="B104" s="1331"/>
      <c r="C104" s="1331"/>
      <c r="D104" s="1331"/>
      <c r="E104" s="1331"/>
      <c r="F104" s="1331"/>
      <c r="G104" s="1331"/>
      <c r="H104" s="1331"/>
      <c r="I104" s="1331"/>
      <c r="J104" s="1331"/>
      <c r="K104" s="1331"/>
      <c r="L104" s="1331"/>
      <c r="M104" s="1331"/>
      <c r="N104" s="1331"/>
      <c r="O104" s="1331"/>
      <c r="P104" s="1331"/>
      <c r="Q104" s="1331"/>
      <c r="R104" s="1331"/>
      <c r="S104" s="1331"/>
      <c r="T104" s="1331"/>
      <c r="U104" s="1331"/>
      <c r="V104" s="1331"/>
      <c r="W104" s="1331"/>
      <c r="X104" s="1331"/>
      <c r="Y104" s="1331"/>
      <c r="Z104" s="1331"/>
      <c r="AA104" s="1331"/>
      <c r="AB104" s="1331"/>
      <c r="AC104" s="1331"/>
      <c r="AD104" s="1331"/>
      <c r="AE104" s="1331"/>
      <c r="AF104" s="1331"/>
      <c r="AG104" s="1331"/>
      <c r="AH104" s="1331"/>
      <c r="AI104" s="1331"/>
      <c r="AJ104" s="1331"/>
      <c r="AK104" s="1331"/>
      <c r="AL104" s="1331"/>
      <c r="AM104" s="1331"/>
      <c r="AN104" s="1331"/>
      <c r="AO104" s="1331"/>
      <c r="AP104" s="1331"/>
      <c r="AQ104" s="1331"/>
      <c r="AR104" s="1331"/>
      <c r="AS104" s="1331"/>
      <c r="AT104" s="1331"/>
      <c r="AU104" s="1331"/>
      <c r="AV104" s="1331"/>
      <c r="AW104" s="1331"/>
      <c r="AX104" s="1331"/>
      <c r="AY104" s="1331"/>
      <c r="AZ104" s="1331"/>
      <c r="BA104" s="1331"/>
      <c r="BB104" s="1331"/>
      <c r="BC104" s="1331"/>
      <c r="BD104" s="1331"/>
      <c r="BE104" s="1331"/>
      <c r="BF104" s="1331"/>
      <c r="BG104" s="1331"/>
      <c r="BH104" s="1331"/>
      <c r="BI104" s="1331"/>
      <c r="BJ104" s="1331"/>
    </row>
    <row r="105" spans="1:62" x14ac:dyDescent="0.4">
      <c r="A105" s="1331"/>
      <c r="B105" s="1331"/>
      <c r="C105" s="1331"/>
      <c r="D105" s="1331"/>
      <c r="E105" s="1331"/>
      <c r="F105" s="1331"/>
      <c r="G105" s="1331"/>
      <c r="H105" s="1331"/>
      <c r="I105" s="1331"/>
      <c r="J105" s="1331"/>
      <c r="K105" s="1331"/>
      <c r="L105" s="1331"/>
      <c r="M105" s="1331"/>
      <c r="N105" s="1331"/>
      <c r="O105" s="1331"/>
      <c r="P105" s="1331"/>
      <c r="Q105" s="1331"/>
      <c r="R105" s="1331"/>
      <c r="S105" s="1331"/>
      <c r="T105" s="1331"/>
      <c r="U105" s="1331"/>
      <c r="V105" s="1331"/>
      <c r="W105" s="1331"/>
      <c r="X105" s="1331"/>
      <c r="Y105" s="1331"/>
      <c r="Z105" s="1331"/>
      <c r="AA105" s="1331"/>
      <c r="AB105" s="1331"/>
      <c r="AC105" s="1331"/>
      <c r="AD105" s="1331"/>
      <c r="AE105" s="1331"/>
      <c r="AF105" s="1331"/>
      <c r="AG105" s="1331"/>
      <c r="AH105" s="1331"/>
      <c r="AI105" s="1331"/>
      <c r="AJ105" s="1331"/>
      <c r="AK105" s="1331"/>
      <c r="AL105" s="1331"/>
      <c r="AM105" s="1331"/>
      <c r="AN105" s="1331"/>
      <c r="AO105" s="1331"/>
      <c r="AP105" s="1331"/>
      <c r="AQ105" s="1331"/>
      <c r="AR105" s="1331"/>
      <c r="AS105" s="1331"/>
      <c r="AT105" s="1331"/>
      <c r="AU105" s="1331"/>
      <c r="AV105" s="1331"/>
      <c r="AW105" s="1331"/>
      <c r="AX105" s="1331"/>
      <c r="AY105" s="1331"/>
      <c r="AZ105" s="1331"/>
      <c r="BA105" s="1331"/>
      <c r="BB105" s="1331"/>
      <c r="BC105" s="1331"/>
      <c r="BD105" s="1331"/>
      <c r="BE105" s="1331"/>
      <c r="BF105" s="1331"/>
      <c r="BG105" s="1331"/>
      <c r="BH105" s="1331"/>
      <c r="BI105" s="1331"/>
      <c r="BJ105" s="1331"/>
    </row>
    <row r="106" spans="1:62" x14ac:dyDescent="0.4">
      <c r="A106" s="1331"/>
      <c r="B106" s="1331"/>
      <c r="C106" s="1331"/>
      <c r="D106" s="1331"/>
      <c r="E106" s="1331"/>
      <c r="F106" s="1331"/>
      <c r="G106" s="1331"/>
      <c r="H106" s="1331"/>
      <c r="I106" s="1331"/>
      <c r="J106" s="1331"/>
      <c r="K106" s="1331"/>
      <c r="L106" s="1331"/>
      <c r="M106" s="1331"/>
      <c r="N106" s="1331"/>
      <c r="O106" s="1331"/>
      <c r="P106" s="1331"/>
      <c r="Q106" s="1331"/>
      <c r="R106" s="1331"/>
      <c r="S106" s="1331"/>
      <c r="T106" s="1331"/>
      <c r="U106" s="1331"/>
      <c r="V106" s="1331"/>
      <c r="W106" s="1331"/>
      <c r="X106" s="1331"/>
      <c r="Y106" s="1331"/>
      <c r="Z106" s="1331"/>
      <c r="AA106" s="1331"/>
      <c r="AB106" s="1331"/>
      <c r="AC106" s="1331"/>
      <c r="AD106" s="1331"/>
      <c r="AE106" s="1331"/>
      <c r="AF106" s="1331"/>
      <c r="AG106" s="1331"/>
      <c r="AH106" s="1331"/>
      <c r="AI106" s="1331"/>
      <c r="AJ106" s="1331"/>
      <c r="AK106" s="1331"/>
      <c r="AL106" s="1331"/>
      <c r="AM106" s="1331"/>
      <c r="AN106" s="1331"/>
      <c r="AO106" s="1331"/>
      <c r="AP106" s="1331"/>
      <c r="AQ106" s="1331"/>
      <c r="AR106" s="1331"/>
      <c r="AS106" s="1331"/>
      <c r="AT106" s="1331"/>
      <c r="AU106" s="1331"/>
      <c r="AV106" s="1331"/>
      <c r="AW106" s="1331"/>
      <c r="AX106" s="1331"/>
      <c r="AY106" s="1331"/>
      <c r="AZ106" s="1331"/>
      <c r="BA106" s="1331"/>
      <c r="BB106" s="1331"/>
      <c r="BC106" s="1331"/>
      <c r="BD106" s="1331"/>
      <c r="BE106" s="1331"/>
      <c r="BF106" s="1331"/>
      <c r="BG106" s="1331"/>
      <c r="BH106" s="1331"/>
      <c r="BI106" s="1331"/>
      <c r="BJ106" s="1331"/>
    </row>
    <row r="107" spans="1:62" x14ac:dyDescent="0.4">
      <c r="A107" s="1331"/>
      <c r="B107" s="1331"/>
      <c r="C107" s="1331"/>
      <c r="D107" s="1331"/>
      <c r="E107" s="1331"/>
      <c r="F107" s="1331"/>
      <c r="G107" s="1331"/>
      <c r="H107" s="1331"/>
      <c r="I107" s="1331"/>
      <c r="J107" s="1331"/>
      <c r="K107" s="1331"/>
      <c r="L107" s="1331"/>
      <c r="M107" s="1331"/>
      <c r="N107" s="1331"/>
      <c r="O107" s="1331"/>
      <c r="P107" s="1331"/>
      <c r="Q107" s="1331"/>
      <c r="R107" s="1331"/>
      <c r="S107" s="1331"/>
      <c r="T107" s="1331"/>
      <c r="U107" s="1331"/>
      <c r="V107" s="1331"/>
      <c r="W107" s="1331"/>
      <c r="X107" s="1331"/>
      <c r="Y107" s="1331"/>
      <c r="Z107" s="1331"/>
      <c r="AA107" s="1331"/>
      <c r="AB107" s="1331"/>
      <c r="AC107" s="1331"/>
      <c r="AD107" s="1331"/>
      <c r="AE107" s="1331"/>
      <c r="AF107" s="1331"/>
      <c r="AG107" s="1331"/>
      <c r="AH107" s="1331"/>
      <c r="AI107" s="1331"/>
      <c r="AJ107" s="1331"/>
      <c r="AK107" s="1331"/>
      <c r="AL107" s="1331"/>
      <c r="AM107" s="1331"/>
      <c r="AN107" s="1331"/>
      <c r="AO107" s="1331"/>
      <c r="AP107" s="1331"/>
      <c r="AQ107" s="1331"/>
      <c r="AR107" s="1331"/>
      <c r="AS107" s="1331"/>
      <c r="AT107" s="1331"/>
      <c r="AU107" s="1331"/>
      <c r="AV107" s="1331"/>
      <c r="AW107" s="1331"/>
      <c r="AX107" s="1331"/>
      <c r="AY107" s="1331"/>
      <c r="AZ107" s="1331"/>
      <c r="BA107" s="1331"/>
      <c r="BB107" s="1331"/>
      <c r="BC107" s="1331"/>
      <c r="BD107" s="1331"/>
      <c r="BE107" s="1331"/>
      <c r="BF107" s="1331"/>
      <c r="BG107" s="1331"/>
      <c r="BH107" s="1331"/>
      <c r="BI107" s="1331"/>
      <c r="BJ107" s="1331"/>
    </row>
    <row r="108" spans="1:62" x14ac:dyDescent="0.4">
      <c r="A108" s="1331"/>
      <c r="B108" s="1331"/>
      <c r="C108" s="1331"/>
      <c r="D108" s="1331"/>
      <c r="E108" s="1331"/>
      <c r="F108" s="1331"/>
      <c r="G108" s="1331"/>
      <c r="H108" s="1331"/>
      <c r="I108" s="1331"/>
      <c r="J108" s="1331"/>
      <c r="K108" s="1331"/>
      <c r="L108" s="1331"/>
      <c r="M108" s="1331"/>
      <c r="N108" s="1331"/>
      <c r="O108" s="1331"/>
      <c r="P108" s="1331"/>
      <c r="Q108" s="1331"/>
      <c r="R108" s="1331"/>
      <c r="S108" s="1331"/>
      <c r="T108" s="1331"/>
      <c r="U108" s="1331"/>
      <c r="V108" s="1331"/>
      <c r="W108" s="1331"/>
      <c r="X108" s="1331"/>
      <c r="Y108" s="1331"/>
      <c r="Z108" s="1331"/>
      <c r="AA108" s="1331"/>
      <c r="AB108" s="1331"/>
      <c r="AC108" s="1331"/>
      <c r="AD108" s="1331"/>
      <c r="AE108" s="1331"/>
      <c r="AF108" s="1331"/>
      <c r="AG108" s="1331"/>
      <c r="AH108" s="1331"/>
      <c r="AI108" s="1331"/>
      <c r="AJ108" s="1331"/>
      <c r="AK108" s="1331"/>
      <c r="AL108" s="1331"/>
      <c r="AM108" s="1331"/>
      <c r="AN108" s="1331"/>
      <c r="AO108" s="1331"/>
      <c r="AP108" s="1331"/>
      <c r="AQ108" s="1331"/>
      <c r="AR108" s="1331"/>
      <c r="AS108" s="1331"/>
      <c r="AT108" s="1331"/>
      <c r="AU108" s="1331"/>
      <c r="AV108" s="1331"/>
      <c r="AW108" s="1331"/>
      <c r="AX108" s="1331"/>
      <c r="AY108" s="1331"/>
      <c r="AZ108" s="1331"/>
      <c r="BA108" s="1331"/>
      <c r="BB108" s="1331"/>
      <c r="BC108" s="1331"/>
      <c r="BD108" s="1331"/>
      <c r="BE108" s="1331"/>
      <c r="BF108" s="1331"/>
      <c r="BG108" s="1331"/>
      <c r="BH108" s="1331"/>
      <c r="BI108" s="1331"/>
      <c r="BJ108" s="1331"/>
    </row>
    <row r="109" spans="1:62" x14ac:dyDescent="0.4">
      <c r="A109" s="1331"/>
      <c r="B109" s="1331"/>
      <c r="C109" s="1331"/>
      <c r="D109" s="1331"/>
      <c r="E109" s="1331"/>
      <c r="F109" s="1331"/>
      <c r="G109" s="1331"/>
      <c r="H109" s="1331"/>
      <c r="I109" s="1331"/>
      <c r="J109" s="1331"/>
      <c r="K109" s="1331"/>
      <c r="L109" s="1331"/>
      <c r="M109" s="1331"/>
      <c r="N109" s="1331"/>
      <c r="O109" s="1331"/>
      <c r="P109" s="1331"/>
      <c r="Q109" s="1331"/>
      <c r="R109" s="1331"/>
      <c r="S109" s="1331"/>
      <c r="T109" s="1331"/>
      <c r="U109" s="1331"/>
      <c r="V109" s="1331"/>
      <c r="W109" s="1331"/>
      <c r="X109" s="1331"/>
      <c r="Y109" s="1331"/>
      <c r="Z109" s="1331"/>
      <c r="AA109" s="1331"/>
      <c r="AB109" s="1331"/>
      <c r="AC109" s="1331"/>
      <c r="AD109" s="1331"/>
      <c r="AE109" s="1331"/>
      <c r="AF109" s="1331"/>
      <c r="AG109" s="1331"/>
      <c r="AH109" s="1331"/>
      <c r="AI109" s="1331"/>
      <c r="AJ109" s="1331"/>
      <c r="AK109" s="1331"/>
      <c r="AL109" s="1331"/>
      <c r="AM109" s="1331"/>
      <c r="AN109" s="1331"/>
      <c r="AO109" s="1331"/>
      <c r="AP109" s="1331"/>
      <c r="AQ109" s="1331"/>
      <c r="AR109" s="1331"/>
      <c r="AS109" s="1331"/>
      <c r="AT109" s="1331"/>
      <c r="AU109" s="1331"/>
      <c r="AV109" s="1331"/>
      <c r="AW109" s="1331"/>
      <c r="AX109" s="1331"/>
      <c r="AY109" s="1331"/>
      <c r="AZ109" s="1331"/>
      <c r="BA109" s="1331"/>
      <c r="BB109" s="1331"/>
      <c r="BC109" s="1331"/>
      <c r="BD109" s="1331"/>
      <c r="BE109" s="1331"/>
      <c r="BF109" s="1331"/>
      <c r="BG109" s="1331"/>
      <c r="BH109" s="1331"/>
      <c r="BI109" s="1331"/>
      <c r="BJ109" s="1331"/>
    </row>
    <row r="110" spans="1:62" x14ac:dyDescent="0.4">
      <c r="A110" s="1331"/>
      <c r="B110" s="1331"/>
      <c r="C110" s="1331"/>
      <c r="D110" s="1331"/>
      <c r="E110" s="1331"/>
      <c r="F110" s="1331"/>
      <c r="G110" s="1331"/>
      <c r="H110" s="1331"/>
      <c r="I110" s="1331"/>
      <c r="J110" s="1331"/>
      <c r="K110" s="1331"/>
      <c r="L110" s="1331"/>
      <c r="M110" s="1331"/>
      <c r="N110" s="1331"/>
      <c r="O110" s="1331"/>
      <c r="P110" s="1331"/>
      <c r="Q110" s="1331"/>
      <c r="R110" s="1331"/>
      <c r="S110" s="1331"/>
      <c r="T110" s="1331"/>
      <c r="U110" s="1331"/>
      <c r="V110" s="1331"/>
      <c r="W110" s="1331"/>
      <c r="X110" s="1331"/>
      <c r="Y110" s="1331"/>
      <c r="Z110" s="1331"/>
      <c r="AA110" s="1331"/>
      <c r="AB110" s="1331"/>
      <c r="AC110" s="1331"/>
      <c r="AD110" s="1331"/>
      <c r="AE110" s="1331"/>
      <c r="AF110" s="1331"/>
      <c r="AG110" s="1331"/>
      <c r="AH110" s="1331"/>
      <c r="AI110" s="1331"/>
      <c r="AJ110" s="1331"/>
      <c r="AK110" s="1331"/>
      <c r="AL110" s="1331"/>
      <c r="AM110" s="1331"/>
      <c r="AN110" s="1331"/>
      <c r="AO110" s="1331"/>
      <c r="AP110" s="1331"/>
      <c r="AQ110" s="1331"/>
      <c r="AR110" s="1331"/>
      <c r="AS110" s="1331"/>
      <c r="AT110" s="1331"/>
      <c r="AU110" s="1331"/>
      <c r="AV110" s="1331"/>
      <c r="AW110" s="1331"/>
      <c r="AX110" s="1331"/>
      <c r="AY110" s="1331"/>
      <c r="AZ110" s="1331"/>
      <c r="BA110" s="1331"/>
      <c r="BB110" s="1331"/>
      <c r="BC110" s="1331"/>
      <c r="BD110" s="1331"/>
      <c r="BE110" s="1331"/>
      <c r="BF110" s="1331"/>
      <c r="BG110" s="1331"/>
      <c r="BH110" s="1331"/>
      <c r="BI110" s="1331"/>
      <c r="BJ110" s="1331"/>
    </row>
    <row r="111" spans="1:62" x14ac:dyDescent="0.4">
      <c r="A111" s="1331"/>
      <c r="B111" s="1331"/>
      <c r="C111" s="1331"/>
      <c r="D111" s="1331"/>
      <c r="E111" s="1331"/>
      <c r="F111" s="1331"/>
      <c r="G111" s="1331"/>
      <c r="H111" s="1331"/>
      <c r="I111" s="1331"/>
      <c r="J111" s="1331"/>
      <c r="K111" s="1331"/>
      <c r="L111" s="1331"/>
      <c r="M111" s="1331"/>
      <c r="N111" s="1331"/>
      <c r="O111" s="1331"/>
      <c r="P111" s="1331"/>
      <c r="Q111" s="1331"/>
      <c r="R111" s="1331"/>
      <c r="S111" s="1331"/>
      <c r="T111" s="1331"/>
      <c r="U111" s="1331"/>
      <c r="V111" s="1331"/>
      <c r="W111" s="1331"/>
      <c r="X111" s="1331"/>
      <c r="Y111" s="1331"/>
      <c r="Z111" s="1331"/>
      <c r="AA111" s="1331"/>
      <c r="AB111" s="1331"/>
      <c r="AC111" s="1331"/>
      <c r="AD111" s="1331"/>
      <c r="AE111" s="1331"/>
      <c r="AF111" s="1331"/>
      <c r="AG111" s="1331"/>
      <c r="AH111" s="1331"/>
      <c r="AI111" s="1331"/>
      <c r="AJ111" s="1331"/>
      <c r="AK111" s="1331"/>
      <c r="AL111" s="1331"/>
      <c r="AM111" s="1331"/>
      <c r="AN111" s="1331"/>
      <c r="AO111" s="1331"/>
      <c r="AP111" s="1331"/>
      <c r="AQ111" s="1331"/>
      <c r="AR111" s="1331"/>
      <c r="AS111" s="1331"/>
      <c r="AT111" s="1331"/>
      <c r="AU111" s="1331"/>
      <c r="AV111" s="1331"/>
      <c r="AW111" s="1331"/>
      <c r="AX111" s="1331"/>
      <c r="AY111" s="1331"/>
      <c r="AZ111" s="1331"/>
      <c r="BA111" s="1331"/>
      <c r="BB111" s="1331"/>
      <c r="BC111" s="1331"/>
      <c r="BD111" s="1331"/>
      <c r="BE111" s="1331"/>
      <c r="BF111" s="1331"/>
      <c r="BG111" s="1331"/>
      <c r="BH111" s="1331"/>
      <c r="BI111" s="1331"/>
      <c r="BJ111" s="1331"/>
    </row>
    <row r="112" spans="1:62" x14ac:dyDescent="0.4">
      <c r="A112" s="1331"/>
      <c r="B112" s="1331"/>
      <c r="C112" s="1331"/>
      <c r="D112" s="1331"/>
      <c r="E112" s="1331"/>
      <c r="F112" s="1331"/>
      <c r="G112" s="1331"/>
      <c r="H112" s="1331"/>
      <c r="I112" s="1331"/>
      <c r="J112" s="1331"/>
      <c r="K112" s="1331"/>
      <c r="L112" s="1331"/>
      <c r="M112" s="1331"/>
      <c r="N112" s="1331"/>
      <c r="O112" s="1331"/>
      <c r="P112" s="1331"/>
      <c r="Q112" s="1331"/>
      <c r="R112" s="1331"/>
      <c r="S112" s="1331"/>
      <c r="T112" s="1331"/>
      <c r="U112" s="1331"/>
      <c r="V112" s="1331"/>
      <c r="W112" s="1331"/>
      <c r="X112" s="1331"/>
      <c r="Y112" s="1331"/>
      <c r="Z112" s="1331"/>
      <c r="AA112" s="1331"/>
      <c r="AB112" s="1331"/>
      <c r="AC112" s="1331"/>
      <c r="AD112" s="1331"/>
      <c r="AE112" s="1331"/>
      <c r="AF112" s="1331"/>
      <c r="AG112" s="1331"/>
      <c r="AH112" s="1331"/>
      <c r="AI112" s="1331"/>
      <c r="AJ112" s="1331"/>
      <c r="AK112" s="1331"/>
      <c r="AL112" s="1331"/>
      <c r="AM112" s="1331"/>
      <c r="AN112" s="1331"/>
      <c r="AO112" s="1331"/>
      <c r="AP112" s="1331"/>
      <c r="AQ112" s="1331"/>
      <c r="AR112" s="1331"/>
      <c r="AS112" s="1331"/>
      <c r="AT112" s="1331"/>
      <c r="AU112" s="1331"/>
      <c r="AV112" s="1331"/>
      <c r="AW112" s="1331"/>
      <c r="AX112" s="1331"/>
      <c r="AY112" s="1331"/>
      <c r="AZ112" s="1331"/>
      <c r="BA112" s="1331"/>
      <c r="BB112" s="1331"/>
      <c r="BC112" s="1331"/>
      <c r="BD112" s="1331"/>
      <c r="BE112" s="1331"/>
      <c r="BF112" s="1331"/>
      <c r="BG112" s="1331"/>
      <c r="BH112" s="1331"/>
      <c r="BI112" s="1331"/>
      <c r="BJ112" s="1331"/>
    </row>
    <row r="113" spans="1:62" x14ac:dyDescent="0.4">
      <c r="A113" s="1331"/>
      <c r="B113" s="1331"/>
      <c r="C113" s="1331"/>
      <c r="D113" s="1331"/>
      <c r="E113" s="1331"/>
      <c r="F113" s="1331"/>
      <c r="G113" s="1331"/>
      <c r="H113" s="1331"/>
      <c r="I113" s="1331"/>
      <c r="J113" s="1331"/>
      <c r="K113" s="1331"/>
      <c r="L113" s="1331"/>
      <c r="M113" s="1331"/>
      <c r="N113" s="1331"/>
      <c r="O113" s="1331"/>
      <c r="P113" s="1331"/>
      <c r="Q113" s="1331"/>
      <c r="R113" s="1331"/>
      <c r="S113" s="1331"/>
      <c r="T113" s="1331"/>
      <c r="U113" s="1331"/>
      <c r="V113" s="1331"/>
      <c r="W113" s="1331"/>
      <c r="X113" s="1331"/>
      <c r="Y113" s="1331"/>
      <c r="Z113" s="1331"/>
      <c r="AA113" s="1331"/>
      <c r="AB113" s="1331"/>
      <c r="AC113" s="1331"/>
      <c r="AD113" s="1331"/>
      <c r="AE113" s="1331"/>
      <c r="AF113" s="1331"/>
      <c r="AG113" s="1331"/>
      <c r="AH113" s="1331"/>
      <c r="AI113" s="1331"/>
      <c r="AJ113" s="1331"/>
      <c r="AK113" s="1331"/>
      <c r="AL113" s="1331"/>
      <c r="AM113" s="1331"/>
      <c r="AN113" s="1331"/>
      <c r="AO113" s="1331"/>
      <c r="AP113" s="1331"/>
      <c r="AQ113" s="1331"/>
      <c r="AR113" s="1331"/>
      <c r="AS113" s="1331"/>
      <c r="AT113" s="1331"/>
      <c r="AU113" s="1331"/>
      <c r="AV113" s="1331"/>
      <c r="AW113" s="1331"/>
      <c r="AX113" s="1331"/>
      <c r="AY113" s="1331"/>
      <c r="AZ113" s="1331"/>
      <c r="BA113" s="1331"/>
      <c r="BB113" s="1331"/>
      <c r="BC113" s="1331"/>
      <c r="BD113" s="1331"/>
      <c r="BE113" s="1331"/>
      <c r="BF113" s="1331"/>
      <c r="BG113" s="1331"/>
      <c r="BH113" s="1331"/>
      <c r="BI113" s="1331"/>
      <c r="BJ113" s="1331"/>
    </row>
    <row r="114" spans="1:62" x14ac:dyDescent="0.4">
      <c r="A114" s="1331"/>
      <c r="B114" s="1331"/>
      <c r="C114" s="1331"/>
      <c r="D114" s="1331"/>
      <c r="E114" s="1331"/>
      <c r="F114" s="1331"/>
      <c r="G114" s="1331"/>
      <c r="H114" s="1331"/>
      <c r="I114" s="1331"/>
      <c r="J114" s="1331"/>
      <c r="K114" s="1331"/>
      <c r="L114" s="1331"/>
      <c r="M114" s="1331"/>
      <c r="N114" s="1331"/>
      <c r="O114" s="1331"/>
      <c r="P114" s="1331"/>
      <c r="Q114" s="1331"/>
      <c r="R114" s="1331"/>
      <c r="S114" s="1331"/>
      <c r="T114" s="1331"/>
      <c r="U114" s="1331"/>
      <c r="V114" s="1331"/>
      <c r="W114" s="1331"/>
      <c r="X114" s="1331"/>
      <c r="Y114" s="1331"/>
      <c r="Z114" s="1331"/>
      <c r="AA114" s="1331"/>
      <c r="AB114" s="1331"/>
      <c r="AC114" s="1331"/>
      <c r="AD114" s="1331"/>
      <c r="AE114" s="1331"/>
      <c r="AF114" s="1331"/>
      <c r="AG114" s="1331"/>
      <c r="AH114" s="1331"/>
      <c r="AI114" s="1331"/>
      <c r="AJ114" s="1331"/>
      <c r="AK114" s="1331"/>
      <c r="AL114" s="1331"/>
      <c r="AM114" s="1331"/>
      <c r="AN114" s="1331"/>
      <c r="AO114" s="1331"/>
      <c r="AP114" s="1331"/>
      <c r="AQ114" s="1331"/>
      <c r="AR114" s="1331"/>
      <c r="AS114" s="1331"/>
      <c r="AT114" s="1331"/>
      <c r="AU114" s="1331"/>
      <c r="AV114" s="1331"/>
      <c r="AW114" s="1331"/>
      <c r="AX114" s="1331"/>
      <c r="AY114" s="1331"/>
      <c r="AZ114" s="1331"/>
      <c r="BA114" s="1331"/>
      <c r="BB114" s="1331"/>
      <c r="BC114" s="1331"/>
      <c r="BD114" s="1331"/>
      <c r="BE114" s="1331"/>
      <c r="BF114" s="1331"/>
      <c r="BG114" s="1331"/>
      <c r="BH114" s="1331"/>
      <c r="BI114" s="1331"/>
      <c r="BJ114" s="1331"/>
    </row>
    <row r="115" spans="1:62" x14ac:dyDescent="0.4">
      <c r="A115" s="1331"/>
      <c r="B115" s="1331"/>
      <c r="C115" s="1331"/>
      <c r="D115" s="1331"/>
      <c r="E115" s="1331"/>
      <c r="F115" s="1331"/>
      <c r="G115" s="1331"/>
      <c r="H115" s="1331"/>
      <c r="I115" s="1331"/>
      <c r="J115" s="1331"/>
      <c r="K115" s="1331"/>
      <c r="L115" s="1331"/>
      <c r="M115" s="1331"/>
      <c r="N115" s="1331"/>
      <c r="O115" s="1331"/>
      <c r="P115" s="1331"/>
      <c r="Q115" s="1331"/>
      <c r="R115" s="1331"/>
      <c r="S115" s="1331"/>
      <c r="T115" s="1331"/>
      <c r="U115" s="1331"/>
      <c r="V115" s="1331"/>
      <c r="W115" s="1331"/>
      <c r="X115" s="1331"/>
      <c r="Y115" s="1331"/>
      <c r="Z115" s="1331"/>
      <c r="AA115" s="1331"/>
      <c r="AB115" s="1331"/>
      <c r="AC115" s="1331"/>
      <c r="AD115" s="1331"/>
      <c r="AE115" s="1331"/>
      <c r="AF115" s="1331"/>
      <c r="AG115" s="1331"/>
      <c r="AH115" s="1331"/>
      <c r="AI115" s="1331"/>
      <c r="AJ115" s="1331"/>
      <c r="AK115" s="1331"/>
      <c r="AL115" s="1331"/>
      <c r="AM115" s="1331"/>
      <c r="AN115" s="1331"/>
      <c r="AO115" s="1331"/>
      <c r="AP115" s="1331"/>
      <c r="AQ115" s="1331"/>
      <c r="AR115" s="1331"/>
      <c r="AS115" s="1331"/>
      <c r="AT115" s="1331"/>
      <c r="AU115" s="1331"/>
      <c r="AV115" s="1331"/>
      <c r="AW115" s="1331"/>
      <c r="AX115" s="1331"/>
      <c r="AY115" s="1331"/>
      <c r="AZ115" s="1331"/>
      <c r="BA115" s="1331"/>
      <c r="BB115" s="1331"/>
      <c r="BC115" s="1331"/>
      <c r="BD115" s="1331"/>
      <c r="BE115" s="1331"/>
      <c r="BF115" s="1331"/>
      <c r="BG115" s="1331"/>
      <c r="BH115" s="1331"/>
      <c r="BI115" s="1331"/>
      <c r="BJ115" s="1331"/>
    </row>
    <row r="116" spans="1:62" x14ac:dyDescent="0.4">
      <c r="A116" s="1331"/>
      <c r="B116" s="1331"/>
      <c r="C116" s="1331"/>
      <c r="D116" s="1331"/>
      <c r="E116" s="1331"/>
      <c r="F116" s="1331"/>
      <c r="G116" s="1331"/>
      <c r="H116" s="1331"/>
      <c r="I116" s="1331"/>
      <c r="J116" s="1331"/>
      <c r="K116" s="1331"/>
      <c r="L116" s="1331"/>
      <c r="M116" s="1331"/>
      <c r="N116" s="1331"/>
      <c r="O116" s="1331"/>
      <c r="P116" s="1331"/>
      <c r="Q116" s="1331"/>
      <c r="R116" s="1331"/>
      <c r="S116" s="1331"/>
      <c r="T116" s="1331"/>
      <c r="U116" s="1331"/>
      <c r="V116" s="1331"/>
      <c r="W116" s="1331"/>
      <c r="X116" s="1331"/>
      <c r="Y116" s="1331"/>
      <c r="Z116" s="1331"/>
      <c r="AA116" s="1331"/>
      <c r="AB116" s="1331"/>
      <c r="AC116" s="1331"/>
      <c r="AD116" s="1331"/>
      <c r="AE116" s="1331"/>
      <c r="AF116" s="1331"/>
      <c r="AG116" s="1331"/>
      <c r="AH116" s="1331"/>
      <c r="AI116" s="1331"/>
      <c r="AJ116" s="1331"/>
      <c r="AK116" s="1331"/>
      <c r="AL116" s="1331"/>
      <c r="AM116" s="1331"/>
      <c r="AN116" s="1331"/>
      <c r="AO116" s="1331"/>
      <c r="AP116" s="1331"/>
      <c r="AQ116" s="1331"/>
      <c r="AR116" s="1331"/>
      <c r="AS116" s="1331"/>
      <c r="AT116" s="1331"/>
      <c r="AU116" s="1331"/>
      <c r="AV116" s="1331"/>
      <c r="AW116" s="1331"/>
      <c r="AX116" s="1331"/>
      <c r="AY116" s="1331"/>
      <c r="AZ116" s="1331"/>
      <c r="BA116" s="1331"/>
      <c r="BB116" s="1331"/>
      <c r="BC116" s="1331"/>
      <c r="BD116" s="1331"/>
      <c r="BE116" s="1331"/>
      <c r="BF116" s="1331"/>
      <c r="BG116" s="1331"/>
      <c r="BH116" s="1331"/>
      <c r="BI116" s="1331"/>
      <c r="BJ116" s="1331"/>
    </row>
    <row r="117" spans="1:62" x14ac:dyDescent="0.4">
      <c r="A117" s="1331"/>
      <c r="B117" s="1331"/>
      <c r="C117" s="1331"/>
      <c r="D117" s="1331"/>
      <c r="E117" s="1331"/>
      <c r="F117" s="1331"/>
      <c r="G117" s="1331"/>
      <c r="H117" s="1331"/>
      <c r="I117" s="1331"/>
      <c r="J117" s="1331"/>
      <c r="K117" s="1331"/>
      <c r="L117" s="1331"/>
      <c r="M117" s="1331"/>
      <c r="N117" s="1331"/>
      <c r="O117" s="1331"/>
      <c r="P117" s="1331"/>
      <c r="Q117" s="1331"/>
      <c r="R117" s="1331"/>
      <c r="S117" s="1331"/>
      <c r="T117" s="1331"/>
      <c r="U117" s="1331"/>
      <c r="V117" s="1331"/>
      <c r="W117" s="1331"/>
      <c r="X117" s="1331"/>
      <c r="Y117" s="1331"/>
      <c r="Z117" s="1331"/>
      <c r="AA117" s="1331"/>
      <c r="AB117" s="1331"/>
      <c r="AC117" s="1331"/>
      <c r="AD117" s="1331"/>
      <c r="AE117" s="1331"/>
      <c r="AF117" s="1331"/>
      <c r="AG117" s="1331"/>
      <c r="AH117" s="1331"/>
      <c r="AI117" s="1331"/>
      <c r="AJ117" s="1331"/>
      <c r="AK117" s="1331"/>
      <c r="AL117" s="1331"/>
      <c r="AM117" s="1331"/>
      <c r="AN117" s="1331"/>
      <c r="AO117" s="1331"/>
      <c r="AP117" s="1331"/>
      <c r="AQ117" s="1331"/>
      <c r="AR117" s="1331"/>
      <c r="AS117" s="1331"/>
      <c r="AT117" s="1331"/>
      <c r="AU117" s="1331"/>
      <c r="AV117" s="1331"/>
      <c r="AW117" s="1331"/>
      <c r="AX117" s="1331"/>
      <c r="AY117" s="1331"/>
      <c r="AZ117" s="1331"/>
      <c r="BA117" s="1331"/>
      <c r="BB117" s="1331"/>
      <c r="BC117" s="1331"/>
      <c r="BD117" s="1331"/>
      <c r="BE117" s="1331"/>
      <c r="BF117" s="1331"/>
      <c r="BG117" s="1331"/>
      <c r="BH117" s="1331"/>
      <c r="BI117" s="1331"/>
      <c r="BJ117" s="1331"/>
    </row>
    <row r="118" spans="1:62" x14ac:dyDescent="0.4">
      <c r="A118" s="1331"/>
      <c r="B118" s="1331"/>
      <c r="C118" s="1331"/>
      <c r="D118" s="1331"/>
      <c r="E118" s="1331"/>
      <c r="F118" s="1331"/>
      <c r="G118" s="1331"/>
      <c r="H118" s="1331"/>
      <c r="I118" s="1331"/>
      <c r="J118" s="1331"/>
      <c r="K118" s="1331"/>
      <c r="L118" s="1331"/>
      <c r="M118" s="1331"/>
      <c r="N118" s="1331"/>
      <c r="O118" s="1331"/>
      <c r="P118" s="1331"/>
      <c r="Q118" s="1331"/>
      <c r="R118" s="1331"/>
      <c r="S118" s="1331"/>
      <c r="T118" s="1331"/>
      <c r="U118" s="1331"/>
      <c r="V118" s="1331"/>
      <c r="W118" s="1331"/>
      <c r="X118" s="1331"/>
      <c r="Y118" s="1331"/>
      <c r="Z118" s="1331"/>
      <c r="AA118" s="1331"/>
      <c r="AB118" s="1331"/>
      <c r="AC118" s="1331"/>
      <c r="AD118" s="1331"/>
      <c r="AE118" s="1331"/>
      <c r="AF118" s="1331"/>
      <c r="AG118" s="1331"/>
      <c r="AH118" s="1331"/>
      <c r="AI118" s="1331"/>
      <c r="AJ118" s="1331"/>
      <c r="AK118" s="1331"/>
      <c r="AL118" s="1331"/>
      <c r="AM118" s="1331"/>
      <c r="AN118" s="1331"/>
      <c r="AO118" s="1331"/>
      <c r="AP118" s="1331"/>
      <c r="AQ118" s="1331"/>
      <c r="AR118" s="1331"/>
      <c r="AS118" s="1331"/>
      <c r="AT118" s="1331"/>
      <c r="AU118" s="1331"/>
      <c r="AV118" s="1331"/>
      <c r="AW118" s="1331"/>
      <c r="AX118" s="1331"/>
      <c r="AY118" s="1331"/>
      <c r="AZ118" s="1331"/>
      <c r="BA118" s="1331"/>
      <c r="BB118" s="1331"/>
      <c r="BC118" s="1331"/>
      <c r="BD118" s="1331"/>
      <c r="BE118" s="1331"/>
      <c r="BF118" s="1331"/>
      <c r="BG118" s="1331"/>
      <c r="BH118" s="1331"/>
      <c r="BI118" s="1331"/>
      <c r="BJ118" s="1331"/>
    </row>
    <row r="119" spans="1:62" x14ac:dyDescent="0.4">
      <c r="A119" s="1331"/>
      <c r="B119" s="1331"/>
      <c r="C119" s="1331"/>
      <c r="D119" s="1331"/>
      <c r="E119" s="1331"/>
      <c r="F119" s="1331"/>
      <c r="G119" s="1331"/>
      <c r="H119" s="1331"/>
      <c r="I119" s="1331"/>
      <c r="J119" s="1331"/>
      <c r="K119" s="1331"/>
      <c r="L119" s="1331"/>
      <c r="M119" s="1331"/>
      <c r="N119" s="1331"/>
      <c r="O119" s="1331"/>
      <c r="P119" s="1331"/>
      <c r="Q119" s="1331"/>
      <c r="R119" s="1331"/>
      <c r="S119" s="1331"/>
      <c r="T119" s="1331"/>
      <c r="U119" s="1331"/>
      <c r="V119" s="1331"/>
      <c r="W119" s="1331"/>
      <c r="X119" s="1331"/>
      <c r="Y119" s="1331"/>
      <c r="Z119" s="1331"/>
      <c r="AA119" s="1331"/>
      <c r="AB119" s="1331"/>
      <c r="AC119" s="1331"/>
      <c r="AD119" s="1331"/>
      <c r="AE119" s="1331"/>
      <c r="AF119" s="1331"/>
      <c r="AG119" s="1331"/>
      <c r="AH119" s="1331"/>
      <c r="AI119" s="1331"/>
      <c r="AJ119" s="1331"/>
      <c r="AK119" s="1331"/>
      <c r="AL119" s="1331"/>
      <c r="AM119" s="1331"/>
      <c r="AN119" s="1331"/>
      <c r="AO119" s="1331"/>
      <c r="AP119" s="1331"/>
      <c r="AQ119" s="1331"/>
      <c r="AR119" s="1331"/>
      <c r="AS119" s="1331"/>
      <c r="AT119" s="1331"/>
      <c r="AU119" s="1331"/>
      <c r="AV119" s="1331"/>
      <c r="AW119" s="1331"/>
      <c r="AX119" s="1331"/>
      <c r="AY119" s="1331"/>
      <c r="AZ119" s="1331"/>
      <c r="BA119" s="1331"/>
      <c r="BB119" s="1331"/>
      <c r="BC119" s="1331"/>
      <c r="BD119" s="1331"/>
      <c r="BE119" s="1331"/>
      <c r="BF119" s="1331"/>
      <c r="BG119" s="1331"/>
      <c r="BH119" s="1331"/>
      <c r="BI119" s="1331"/>
      <c r="BJ119" s="1331"/>
    </row>
    <row r="120" spans="1:62" x14ac:dyDescent="0.4">
      <c r="A120" s="1331"/>
      <c r="B120" s="1331"/>
      <c r="C120" s="1331"/>
      <c r="D120" s="1331"/>
      <c r="E120" s="1331"/>
      <c r="F120" s="1331"/>
      <c r="G120" s="1331"/>
      <c r="H120" s="1331"/>
      <c r="I120" s="1331"/>
      <c r="J120" s="1331"/>
      <c r="K120" s="1331"/>
      <c r="L120" s="1331"/>
      <c r="M120" s="1331"/>
      <c r="N120" s="1331"/>
      <c r="O120" s="1331"/>
      <c r="P120" s="1331"/>
      <c r="Q120" s="1331"/>
      <c r="R120" s="1331"/>
      <c r="S120" s="1331"/>
      <c r="T120" s="1331"/>
      <c r="U120" s="1331"/>
      <c r="V120" s="1331"/>
      <c r="W120" s="1331"/>
      <c r="X120" s="1331"/>
      <c r="Y120" s="1331"/>
      <c r="Z120" s="1331"/>
      <c r="AA120" s="1331"/>
      <c r="AB120" s="1331"/>
      <c r="AC120" s="1331"/>
      <c r="AD120" s="1331"/>
      <c r="AE120" s="1331"/>
      <c r="AF120" s="1331"/>
      <c r="AG120" s="1331"/>
      <c r="AH120" s="1331"/>
      <c r="AI120" s="1331"/>
      <c r="AJ120" s="1331"/>
      <c r="AK120" s="1331"/>
      <c r="AL120" s="1331"/>
      <c r="AM120" s="1331"/>
      <c r="AN120" s="1331"/>
      <c r="AO120" s="1331"/>
      <c r="AP120" s="1331"/>
      <c r="AQ120" s="1331"/>
      <c r="AR120" s="1331"/>
      <c r="AS120" s="1331"/>
      <c r="AT120" s="1331"/>
      <c r="AU120" s="1331"/>
      <c r="AV120" s="1331"/>
      <c r="AW120" s="1331"/>
      <c r="AX120" s="1331"/>
      <c r="AY120" s="1331"/>
      <c r="AZ120" s="1331"/>
      <c r="BA120" s="1331"/>
      <c r="BB120" s="1331"/>
      <c r="BC120" s="1331"/>
      <c r="BD120" s="1331"/>
      <c r="BE120" s="1331"/>
      <c r="BF120" s="1331"/>
      <c r="BG120" s="1331"/>
      <c r="BH120" s="1331"/>
      <c r="BI120" s="1331"/>
      <c r="BJ120" s="1331"/>
    </row>
    <row r="121" spans="1:62" x14ac:dyDescent="0.4">
      <c r="A121" s="1331"/>
      <c r="B121" s="1331"/>
      <c r="C121" s="1331"/>
      <c r="D121" s="1331"/>
      <c r="E121" s="1331"/>
      <c r="F121" s="1331"/>
      <c r="G121" s="1331"/>
      <c r="H121" s="1331"/>
      <c r="I121" s="1331"/>
      <c r="J121" s="1331"/>
      <c r="K121" s="1331"/>
      <c r="L121" s="1331"/>
      <c r="M121" s="1331"/>
      <c r="N121" s="1331"/>
      <c r="O121" s="1331"/>
      <c r="P121" s="1331"/>
      <c r="Q121" s="1331"/>
      <c r="R121" s="1331"/>
      <c r="S121" s="1331"/>
      <c r="T121" s="1331"/>
      <c r="U121" s="1331"/>
      <c r="V121" s="1331"/>
      <c r="W121" s="1331"/>
      <c r="X121" s="1331"/>
      <c r="Y121" s="1331"/>
      <c r="Z121" s="1331"/>
      <c r="AA121" s="1331"/>
      <c r="AB121" s="1331"/>
      <c r="AC121" s="1331"/>
      <c r="AD121" s="1331"/>
      <c r="AE121" s="1331"/>
      <c r="AF121" s="1331"/>
      <c r="AG121" s="1331"/>
      <c r="AH121" s="1331"/>
      <c r="AI121" s="1331"/>
      <c r="AJ121" s="1331"/>
      <c r="AK121" s="1331"/>
      <c r="AL121" s="1331"/>
      <c r="AM121" s="1331"/>
      <c r="AN121" s="1331"/>
      <c r="AO121" s="1331"/>
      <c r="AP121" s="1331"/>
      <c r="AQ121" s="1331"/>
      <c r="AR121" s="1331"/>
      <c r="AS121" s="1331"/>
      <c r="AT121" s="1331"/>
      <c r="AU121" s="1331"/>
      <c r="AV121" s="1331"/>
      <c r="AW121" s="1331"/>
      <c r="AX121" s="1331"/>
      <c r="AY121" s="1331"/>
      <c r="AZ121" s="1331"/>
      <c r="BA121" s="1331"/>
      <c r="BB121" s="1331"/>
      <c r="BC121" s="1331"/>
      <c r="BD121" s="1331"/>
      <c r="BE121" s="1331"/>
      <c r="BF121" s="1331"/>
      <c r="BG121" s="1331"/>
      <c r="BH121" s="1331"/>
      <c r="BI121" s="1331"/>
      <c r="BJ121" s="1331"/>
    </row>
    <row r="122" spans="1:62" x14ac:dyDescent="0.4">
      <c r="A122" s="1331"/>
      <c r="B122" s="1331"/>
      <c r="C122" s="1331"/>
      <c r="D122" s="1331"/>
      <c r="E122" s="1331"/>
      <c r="F122" s="1331"/>
      <c r="G122" s="1331"/>
      <c r="H122" s="1331"/>
      <c r="I122" s="1331"/>
      <c r="J122" s="1331"/>
      <c r="K122" s="1331"/>
      <c r="L122" s="1331"/>
      <c r="M122" s="1331"/>
      <c r="N122" s="1331"/>
      <c r="O122" s="1331"/>
      <c r="P122" s="1331"/>
      <c r="Q122" s="1331"/>
      <c r="R122" s="1331"/>
      <c r="S122" s="1331"/>
      <c r="T122" s="1331"/>
      <c r="U122" s="1331"/>
      <c r="V122" s="1331"/>
      <c r="W122" s="1331"/>
      <c r="X122" s="1331"/>
      <c r="Y122" s="1331"/>
      <c r="Z122" s="1331"/>
      <c r="AA122" s="1331"/>
      <c r="AB122" s="1331"/>
      <c r="AC122" s="1331"/>
      <c r="AD122" s="1331"/>
      <c r="AE122" s="1331"/>
      <c r="AF122" s="1331"/>
      <c r="AG122" s="1331"/>
      <c r="AH122" s="1331"/>
      <c r="AI122" s="1331"/>
      <c r="AJ122" s="1331"/>
      <c r="AK122" s="1331"/>
      <c r="AL122" s="1331"/>
      <c r="AM122" s="1331"/>
      <c r="AN122" s="1331"/>
      <c r="AO122" s="1331"/>
      <c r="AP122" s="1331"/>
      <c r="AQ122" s="1331"/>
      <c r="AR122" s="1331"/>
      <c r="AS122" s="1331"/>
      <c r="AT122" s="1331"/>
      <c r="AU122" s="1331"/>
      <c r="AV122" s="1331"/>
      <c r="AW122" s="1331"/>
      <c r="AX122" s="1331"/>
      <c r="AY122" s="1331"/>
      <c r="AZ122" s="1331"/>
      <c r="BA122" s="1331"/>
      <c r="BB122" s="1331"/>
      <c r="BC122" s="1331"/>
      <c r="BD122" s="1331"/>
      <c r="BE122" s="1331"/>
      <c r="BF122" s="1331"/>
      <c r="BG122" s="1331"/>
      <c r="BH122" s="1331"/>
      <c r="BI122" s="1331"/>
      <c r="BJ122" s="1331"/>
    </row>
    <row r="123" spans="1:62" x14ac:dyDescent="0.4">
      <c r="A123" s="1331"/>
      <c r="B123" s="1331"/>
      <c r="C123" s="1331"/>
      <c r="D123" s="1331"/>
      <c r="E123" s="1331"/>
      <c r="F123" s="1331"/>
      <c r="G123" s="1331"/>
      <c r="H123" s="1331"/>
      <c r="I123" s="1331"/>
      <c r="J123" s="1331"/>
      <c r="K123" s="1331"/>
      <c r="L123" s="1331"/>
      <c r="M123" s="1331"/>
      <c r="N123" s="1331"/>
      <c r="O123" s="1331"/>
      <c r="P123" s="1331"/>
      <c r="Q123" s="1331"/>
      <c r="R123" s="1331"/>
      <c r="S123" s="1331"/>
      <c r="T123" s="1331"/>
      <c r="U123" s="1331"/>
      <c r="V123" s="1331"/>
      <c r="W123" s="1331"/>
      <c r="X123" s="1331"/>
      <c r="Y123" s="1331"/>
      <c r="Z123" s="1331"/>
      <c r="AA123" s="1331"/>
      <c r="AB123" s="1331"/>
      <c r="AC123" s="1331"/>
      <c r="AD123" s="1331"/>
      <c r="AE123" s="1331"/>
      <c r="AF123" s="1331"/>
      <c r="AG123" s="1331"/>
      <c r="AH123" s="1331"/>
      <c r="AI123" s="1331"/>
      <c r="AJ123" s="1331"/>
      <c r="AK123" s="1331"/>
      <c r="AL123" s="1331"/>
      <c r="AM123" s="1331"/>
      <c r="AN123" s="1331"/>
      <c r="AO123" s="1331"/>
      <c r="AP123" s="1331"/>
      <c r="AQ123" s="1331"/>
      <c r="AR123" s="1331"/>
      <c r="AS123" s="1331"/>
      <c r="AT123" s="1331"/>
      <c r="AU123" s="1331"/>
      <c r="AV123" s="1331"/>
      <c r="AW123" s="1331"/>
      <c r="AX123" s="1331"/>
      <c r="AY123" s="1331"/>
      <c r="AZ123" s="1331"/>
      <c r="BA123" s="1331"/>
      <c r="BB123" s="1331"/>
      <c r="BC123" s="1331"/>
      <c r="BD123" s="1331"/>
      <c r="BE123" s="1331"/>
      <c r="BF123" s="1331"/>
      <c r="BG123" s="1331"/>
      <c r="BH123" s="1331"/>
      <c r="BI123" s="1331"/>
      <c r="BJ123" s="1331"/>
    </row>
    <row r="124" spans="1:62" x14ac:dyDescent="0.4">
      <c r="A124" s="1331"/>
      <c r="B124" s="1331"/>
      <c r="C124" s="1331"/>
      <c r="D124" s="1331"/>
      <c r="E124" s="1331"/>
      <c r="F124" s="1331"/>
      <c r="G124" s="1331"/>
      <c r="H124" s="1331"/>
      <c r="I124" s="1331"/>
      <c r="J124" s="1331"/>
      <c r="K124" s="1331"/>
      <c r="L124" s="1331"/>
      <c r="M124" s="1331"/>
      <c r="N124" s="1331"/>
      <c r="O124" s="1331"/>
      <c r="P124" s="1331"/>
      <c r="Q124" s="1331"/>
      <c r="R124" s="1331"/>
      <c r="S124" s="1331"/>
      <c r="T124" s="1331"/>
      <c r="U124" s="1331"/>
      <c r="V124" s="1331"/>
      <c r="W124" s="1331"/>
      <c r="X124" s="1331"/>
      <c r="Y124" s="1331"/>
      <c r="Z124" s="1331"/>
      <c r="AA124" s="1331"/>
      <c r="AB124" s="1331"/>
      <c r="AC124" s="1331"/>
      <c r="AD124" s="1331"/>
      <c r="AE124" s="1331"/>
      <c r="AF124" s="1331"/>
      <c r="AG124" s="1331"/>
      <c r="AH124" s="1331"/>
      <c r="AI124" s="1331"/>
      <c r="AJ124" s="1331"/>
      <c r="AK124" s="1331"/>
      <c r="AL124" s="1331"/>
      <c r="AM124" s="1331"/>
      <c r="AN124" s="1331"/>
      <c r="AO124" s="1331"/>
      <c r="AP124" s="1331"/>
      <c r="AQ124" s="1331"/>
      <c r="AR124" s="1331"/>
      <c r="AS124" s="1331"/>
      <c r="AT124" s="1331"/>
      <c r="AU124" s="1331"/>
      <c r="AV124" s="1331"/>
      <c r="AW124" s="1331"/>
      <c r="AX124" s="1331"/>
      <c r="AY124" s="1331"/>
      <c r="AZ124" s="1331"/>
      <c r="BA124" s="1331"/>
      <c r="BB124" s="1331"/>
      <c r="BC124" s="1331"/>
      <c r="BD124" s="1331"/>
      <c r="BE124" s="1331"/>
      <c r="BF124" s="1331"/>
      <c r="BG124" s="1331"/>
      <c r="BH124" s="1331"/>
      <c r="BI124" s="1331"/>
      <c r="BJ124" s="1331"/>
    </row>
    <row r="125" spans="1:62" x14ac:dyDescent="0.4">
      <c r="A125" s="1331"/>
      <c r="B125" s="1331"/>
      <c r="C125" s="1331"/>
      <c r="D125" s="1331"/>
      <c r="E125" s="1331"/>
      <c r="F125" s="1331"/>
      <c r="G125" s="1331"/>
      <c r="H125" s="1331"/>
      <c r="I125" s="1331"/>
      <c r="J125" s="1331"/>
      <c r="K125" s="1331"/>
      <c r="L125" s="1331"/>
      <c r="M125" s="1331"/>
      <c r="N125" s="1331"/>
      <c r="O125" s="1331"/>
      <c r="P125" s="1331"/>
      <c r="Q125" s="1331"/>
      <c r="R125" s="1331"/>
      <c r="S125" s="1331"/>
      <c r="T125" s="1331"/>
      <c r="U125" s="1331"/>
      <c r="V125" s="1331"/>
      <c r="W125" s="1331"/>
      <c r="X125" s="1331"/>
      <c r="Y125" s="1331"/>
      <c r="Z125" s="1331"/>
      <c r="AA125" s="1331"/>
      <c r="AB125" s="1331"/>
      <c r="AC125" s="1331"/>
      <c r="AD125" s="1331"/>
      <c r="AE125" s="1331"/>
      <c r="AF125" s="1331"/>
      <c r="AG125" s="1331"/>
      <c r="AH125" s="1331"/>
      <c r="AI125" s="1331"/>
      <c r="AJ125" s="1331"/>
      <c r="AK125" s="1331"/>
      <c r="AL125" s="1331"/>
      <c r="AM125" s="1331"/>
      <c r="AN125" s="1331"/>
      <c r="AO125" s="1331"/>
      <c r="AP125" s="1331"/>
      <c r="AQ125" s="1331"/>
      <c r="AR125" s="1331"/>
      <c r="AS125" s="1331"/>
      <c r="AT125" s="1331"/>
      <c r="AU125" s="1331"/>
      <c r="AV125" s="1331"/>
      <c r="AW125" s="1331"/>
      <c r="AX125" s="1331"/>
      <c r="AY125" s="1331"/>
      <c r="AZ125" s="1331"/>
      <c r="BA125" s="1331"/>
      <c r="BB125" s="1331"/>
      <c r="BC125" s="1331"/>
      <c r="BD125" s="1331"/>
      <c r="BE125" s="1331"/>
      <c r="BF125" s="1331"/>
      <c r="BG125" s="1331"/>
      <c r="BH125" s="1331"/>
      <c r="BI125" s="1331"/>
      <c r="BJ125" s="1331"/>
    </row>
    <row r="126" spans="1:62" x14ac:dyDescent="0.4">
      <c r="A126" s="1331"/>
      <c r="B126" s="1331"/>
      <c r="C126" s="1331"/>
      <c r="D126" s="1331"/>
      <c r="E126" s="1331"/>
      <c r="F126" s="1331"/>
      <c r="G126" s="1331"/>
      <c r="H126" s="1331"/>
      <c r="I126" s="1331"/>
      <c r="J126" s="1331"/>
      <c r="K126" s="1331"/>
      <c r="L126" s="1331"/>
      <c r="M126" s="1331"/>
      <c r="N126" s="1331"/>
      <c r="O126" s="1331"/>
      <c r="P126" s="1331"/>
      <c r="Q126" s="1331"/>
      <c r="R126" s="1331"/>
      <c r="S126" s="1331"/>
      <c r="T126" s="1331"/>
      <c r="U126" s="1331"/>
      <c r="V126" s="1331"/>
      <c r="W126" s="1331"/>
      <c r="X126" s="1331"/>
      <c r="Y126" s="1331"/>
      <c r="Z126" s="1331"/>
      <c r="AA126" s="1331"/>
      <c r="AB126" s="1331"/>
      <c r="AC126" s="1331"/>
      <c r="AD126" s="1331"/>
      <c r="AE126" s="1331"/>
      <c r="AF126" s="1331"/>
      <c r="AG126" s="1331"/>
      <c r="AH126" s="1331"/>
      <c r="AI126" s="1331"/>
      <c r="AJ126" s="1331"/>
      <c r="AK126" s="1331"/>
      <c r="AL126" s="1331"/>
      <c r="AM126" s="1331"/>
      <c r="AN126" s="1331"/>
      <c r="AO126" s="1331"/>
      <c r="AP126" s="1331"/>
      <c r="AQ126" s="1331"/>
      <c r="AR126" s="1331"/>
      <c r="AS126" s="1331"/>
      <c r="AT126" s="1331"/>
      <c r="AU126" s="1331"/>
      <c r="AV126" s="1331"/>
      <c r="AW126" s="1331"/>
      <c r="AX126" s="1331"/>
      <c r="AY126" s="1331"/>
      <c r="AZ126" s="1331"/>
      <c r="BA126" s="1331"/>
      <c r="BB126" s="1331"/>
      <c r="BC126" s="1331"/>
      <c r="BD126" s="1331"/>
      <c r="BE126" s="1331"/>
      <c r="BF126" s="1331"/>
      <c r="BG126" s="1331"/>
      <c r="BH126" s="1331"/>
      <c r="BI126" s="1331"/>
      <c r="BJ126" s="1331"/>
    </row>
    <row r="127" spans="1:62" x14ac:dyDescent="0.4">
      <c r="A127" s="1331"/>
      <c r="B127" s="1331"/>
      <c r="C127" s="1331"/>
      <c r="D127" s="1331"/>
      <c r="E127" s="1331"/>
      <c r="F127" s="1331"/>
      <c r="G127" s="1331"/>
      <c r="H127" s="1331"/>
      <c r="I127" s="1331"/>
      <c r="J127" s="1331"/>
      <c r="K127" s="1331"/>
      <c r="L127" s="1331"/>
      <c r="M127" s="1331"/>
      <c r="N127" s="1331"/>
      <c r="O127" s="1331"/>
      <c r="P127" s="1331"/>
      <c r="Q127" s="1331"/>
      <c r="R127" s="1331"/>
      <c r="S127" s="1331"/>
      <c r="T127" s="1331"/>
      <c r="U127" s="1331"/>
      <c r="V127" s="1331"/>
      <c r="W127" s="1331"/>
      <c r="X127" s="1331"/>
      <c r="Y127" s="1331"/>
      <c r="Z127" s="1331"/>
      <c r="AA127" s="1331"/>
      <c r="AB127" s="1331"/>
      <c r="AC127" s="1331"/>
      <c r="AD127" s="1331"/>
      <c r="AE127" s="1331"/>
      <c r="AF127" s="1331"/>
      <c r="AG127" s="1331"/>
      <c r="AH127" s="1331"/>
      <c r="AI127" s="1331"/>
      <c r="AJ127" s="1331"/>
      <c r="AK127" s="1331"/>
      <c r="AL127" s="1331"/>
      <c r="AM127" s="1331"/>
      <c r="AN127" s="1331"/>
      <c r="AO127" s="1331"/>
      <c r="AP127" s="1331"/>
      <c r="AQ127" s="1331"/>
      <c r="AR127" s="1331"/>
      <c r="AS127" s="1331"/>
      <c r="AT127" s="1331"/>
      <c r="AU127" s="1331"/>
      <c r="AV127" s="1331"/>
      <c r="AW127" s="1331"/>
      <c r="AX127" s="1331"/>
      <c r="AY127" s="1331"/>
      <c r="AZ127" s="1331"/>
      <c r="BA127" s="1331"/>
      <c r="BB127" s="1331"/>
      <c r="BC127" s="1331"/>
      <c r="BD127" s="1331"/>
      <c r="BE127" s="1331"/>
      <c r="BF127" s="1331"/>
      <c r="BG127" s="1331"/>
      <c r="BH127" s="1331"/>
      <c r="BI127" s="1331"/>
      <c r="BJ127" s="1331"/>
    </row>
    <row r="128" spans="1:62" x14ac:dyDescent="0.4">
      <c r="A128" s="1331"/>
      <c r="B128" s="1331"/>
      <c r="C128" s="1331"/>
      <c r="D128" s="1331"/>
      <c r="E128" s="1331"/>
      <c r="F128" s="1331"/>
      <c r="G128" s="1331"/>
      <c r="H128" s="1331"/>
      <c r="I128" s="1331"/>
      <c r="J128" s="1331"/>
      <c r="K128" s="1331"/>
      <c r="L128" s="1331"/>
      <c r="M128" s="1331"/>
      <c r="N128" s="1331"/>
      <c r="O128" s="1331"/>
      <c r="P128" s="1331"/>
      <c r="Q128" s="1331"/>
      <c r="R128" s="1331"/>
      <c r="S128" s="1331"/>
      <c r="T128" s="1331"/>
      <c r="U128" s="1331"/>
      <c r="V128" s="1331"/>
      <c r="W128" s="1331"/>
      <c r="X128" s="1331"/>
      <c r="Y128" s="1331"/>
      <c r="Z128" s="1331"/>
      <c r="AA128" s="1331"/>
      <c r="AB128" s="1331"/>
      <c r="AC128" s="1331"/>
      <c r="AD128" s="1331"/>
      <c r="AE128" s="1331"/>
      <c r="AF128" s="1331"/>
      <c r="AG128" s="1331"/>
      <c r="AH128" s="1331"/>
      <c r="AI128" s="1331"/>
      <c r="AJ128" s="1331"/>
      <c r="AK128" s="1331"/>
      <c r="AL128" s="1331"/>
      <c r="AM128" s="1331"/>
      <c r="AN128" s="1331"/>
      <c r="AO128" s="1331"/>
      <c r="AP128" s="1331"/>
      <c r="AQ128" s="1331"/>
      <c r="AR128" s="1331"/>
      <c r="AS128" s="1331"/>
      <c r="AT128" s="1331"/>
      <c r="AU128" s="1331"/>
      <c r="AV128" s="1331"/>
      <c r="AW128" s="1331"/>
      <c r="AX128" s="1331"/>
      <c r="AY128" s="1331"/>
      <c r="AZ128" s="1331"/>
      <c r="BA128" s="1331"/>
      <c r="BB128" s="1331"/>
      <c r="BC128" s="1331"/>
      <c r="BD128" s="1331"/>
      <c r="BE128" s="1331"/>
      <c r="BF128" s="1331"/>
      <c r="BG128" s="1331"/>
      <c r="BH128" s="1331"/>
      <c r="BI128" s="1331"/>
      <c r="BJ128" s="1331"/>
    </row>
    <row r="129" spans="1:62" x14ac:dyDescent="0.4">
      <c r="A129" s="1331"/>
      <c r="B129" s="1331"/>
      <c r="C129" s="1331"/>
      <c r="D129" s="1331"/>
      <c r="E129" s="1331"/>
      <c r="F129" s="1331"/>
      <c r="G129" s="1331"/>
      <c r="H129" s="1331"/>
      <c r="I129" s="1331"/>
      <c r="J129" s="1331"/>
      <c r="K129" s="1331"/>
      <c r="L129" s="1331"/>
      <c r="M129" s="1331"/>
      <c r="N129" s="1331"/>
      <c r="O129" s="1331"/>
      <c r="P129" s="1331"/>
      <c r="Q129" s="1331"/>
      <c r="R129" s="1331"/>
      <c r="S129" s="1331"/>
      <c r="T129" s="1331"/>
      <c r="U129" s="1331"/>
      <c r="V129" s="1331"/>
      <c r="W129" s="1331"/>
      <c r="X129" s="1331"/>
      <c r="Y129" s="1331"/>
      <c r="Z129" s="1331"/>
      <c r="AA129" s="1331"/>
      <c r="AB129" s="1331"/>
      <c r="AC129" s="1331"/>
      <c r="AD129" s="1331"/>
      <c r="AE129" s="1331"/>
      <c r="AF129" s="1331"/>
      <c r="AG129" s="1331"/>
      <c r="AH129" s="1331"/>
      <c r="AI129" s="1331"/>
      <c r="AJ129" s="1331"/>
      <c r="AK129" s="1331"/>
      <c r="AL129" s="1331"/>
      <c r="AM129" s="1331"/>
      <c r="AN129" s="1331"/>
      <c r="AO129" s="1331"/>
      <c r="AP129" s="1331"/>
      <c r="AQ129" s="1331"/>
      <c r="AR129" s="1331"/>
      <c r="AS129" s="1331"/>
      <c r="AT129" s="1331"/>
      <c r="AU129" s="1331"/>
      <c r="AV129" s="1331"/>
      <c r="AW129" s="1331"/>
      <c r="AX129" s="1331"/>
      <c r="AY129" s="1331"/>
      <c r="AZ129" s="1331"/>
      <c r="BA129" s="1331"/>
      <c r="BB129" s="1331"/>
      <c r="BC129" s="1331"/>
      <c r="BD129" s="1331"/>
      <c r="BE129" s="1331"/>
      <c r="BF129" s="1331"/>
      <c r="BG129" s="1331"/>
      <c r="BH129" s="1331"/>
      <c r="BI129" s="1331"/>
      <c r="BJ129" s="1331"/>
    </row>
    <row r="130" spans="1:62" x14ac:dyDescent="0.4">
      <c r="A130" s="1331"/>
      <c r="B130" s="1331"/>
      <c r="C130" s="1331"/>
      <c r="D130" s="1331"/>
      <c r="E130" s="1331"/>
      <c r="F130" s="1331"/>
      <c r="G130" s="1331"/>
      <c r="H130" s="1331"/>
      <c r="I130" s="1331"/>
      <c r="J130" s="1331"/>
      <c r="K130" s="1331"/>
      <c r="L130" s="1331"/>
      <c r="M130" s="1331"/>
      <c r="N130" s="1331"/>
      <c r="O130" s="1331"/>
      <c r="P130" s="1331"/>
      <c r="Q130" s="1331"/>
      <c r="R130" s="1331"/>
      <c r="S130" s="1331"/>
      <c r="T130" s="1331"/>
      <c r="U130" s="1331"/>
      <c r="V130" s="1331"/>
      <c r="W130" s="1331"/>
      <c r="X130" s="1331"/>
      <c r="Y130" s="1331"/>
      <c r="Z130" s="1331"/>
      <c r="AA130" s="1331"/>
      <c r="AB130" s="1331"/>
      <c r="AC130" s="1331"/>
      <c r="AD130" s="1331"/>
      <c r="AE130" s="1331"/>
      <c r="AF130" s="1331"/>
      <c r="AG130" s="1331"/>
      <c r="AH130" s="1331"/>
      <c r="AI130" s="1331"/>
      <c r="AJ130" s="1331"/>
      <c r="AK130" s="1331"/>
      <c r="AL130" s="1331"/>
      <c r="AM130" s="1331"/>
      <c r="AN130" s="1331"/>
      <c r="AO130" s="1331"/>
      <c r="AP130" s="1331"/>
      <c r="AQ130" s="1331"/>
      <c r="AR130" s="1331"/>
      <c r="AS130" s="1331"/>
      <c r="AT130" s="1331"/>
      <c r="AU130" s="1331"/>
      <c r="AV130" s="1331"/>
      <c r="AW130" s="1331"/>
      <c r="AX130" s="1331"/>
      <c r="AY130" s="1331"/>
      <c r="AZ130" s="1331"/>
      <c r="BA130" s="1331"/>
      <c r="BB130" s="1331"/>
      <c r="BC130" s="1331"/>
      <c r="BD130" s="1331"/>
      <c r="BE130" s="1331"/>
      <c r="BF130" s="1331"/>
      <c r="BG130" s="1331"/>
      <c r="BH130" s="1331"/>
      <c r="BI130" s="1331"/>
      <c r="BJ130" s="1331"/>
    </row>
    <row r="131" spans="1:62" x14ac:dyDescent="0.4">
      <c r="A131" s="1331"/>
      <c r="B131" s="1331"/>
      <c r="C131" s="1331"/>
      <c r="D131" s="1331"/>
      <c r="E131" s="1331"/>
      <c r="F131" s="1331"/>
      <c r="G131" s="1331"/>
      <c r="H131" s="1331"/>
      <c r="I131" s="1331"/>
      <c r="J131" s="1331"/>
      <c r="K131" s="1331"/>
      <c r="L131" s="1331"/>
      <c r="M131" s="1331"/>
      <c r="N131" s="1331"/>
      <c r="O131" s="1331"/>
      <c r="P131" s="1331"/>
      <c r="Q131" s="1331"/>
      <c r="R131" s="1331"/>
      <c r="S131" s="1331"/>
      <c r="T131" s="1331"/>
      <c r="U131" s="1331"/>
      <c r="V131" s="1331"/>
      <c r="W131" s="1331"/>
      <c r="X131" s="1331"/>
      <c r="Y131" s="1331"/>
      <c r="Z131" s="1331"/>
      <c r="AA131" s="1331"/>
      <c r="AB131" s="1331"/>
      <c r="AC131" s="1331"/>
      <c r="AD131" s="1331"/>
      <c r="AE131" s="1331"/>
      <c r="AF131" s="1331"/>
      <c r="AG131" s="1331"/>
      <c r="AH131" s="1331"/>
      <c r="AI131" s="1331"/>
      <c r="AJ131" s="1331"/>
      <c r="AK131" s="1331"/>
      <c r="AL131" s="1331"/>
      <c r="AM131" s="1331"/>
      <c r="AN131" s="1331"/>
      <c r="AO131" s="1331"/>
      <c r="AP131" s="1331"/>
      <c r="AQ131" s="1331"/>
      <c r="AR131" s="1331"/>
      <c r="AS131" s="1331"/>
      <c r="AT131" s="1331"/>
      <c r="AU131" s="1331"/>
      <c r="AV131" s="1331"/>
      <c r="AW131" s="1331"/>
      <c r="AX131" s="1331"/>
      <c r="AY131" s="1331"/>
      <c r="AZ131" s="1331"/>
      <c r="BA131" s="1331"/>
      <c r="BB131" s="1331"/>
      <c r="BC131" s="1331"/>
      <c r="BD131" s="1331"/>
      <c r="BE131" s="1331"/>
      <c r="BF131" s="1331"/>
      <c r="BG131" s="1331"/>
      <c r="BH131" s="1331"/>
      <c r="BI131" s="1331"/>
      <c r="BJ131" s="1331"/>
    </row>
    <row r="132" spans="1:62" x14ac:dyDescent="0.4">
      <c r="A132" s="1331"/>
      <c r="B132" s="1331"/>
      <c r="C132" s="1331"/>
      <c r="D132" s="1331"/>
      <c r="E132" s="1331"/>
      <c r="F132" s="1331"/>
      <c r="G132" s="1331"/>
      <c r="H132" s="1331"/>
      <c r="I132" s="1331"/>
      <c r="J132" s="1331"/>
      <c r="K132" s="1331"/>
      <c r="L132" s="1331"/>
      <c r="M132" s="1331"/>
      <c r="N132" s="1331"/>
      <c r="O132" s="1331"/>
      <c r="P132" s="1331"/>
      <c r="Q132" s="1331"/>
      <c r="R132" s="1331"/>
      <c r="S132" s="1331"/>
      <c r="T132" s="1331"/>
      <c r="U132" s="1331"/>
      <c r="V132" s="1331"/>
      <c r="W132" s="1331"/>
      <c r="X132" s="1331"/>
      <c r="Y132" s="1331"/>
      <c r="Z132" s="1331"/>
      <c r="AA132" s="1331"/>
      <c r="AB132" s="1331"/>
      <c r="AC132" s="1331"/>
      <c r="AD132" s="1331"/>
      <c r="AE132" s="1331"/>
      <c r="AF132" s="1331"/>
      <c r="AG132" s="1331"/>
      <c r="AH132" s="1331"/>
      <c r="AI132" s="1331"/>
      <c r="AJ132" s="1331"/>
      <c r="AK132" s="1331"/>
      <c r="AL132" s="1331"/>
      <c r="AM132" s="1331"/>
      <c r="AN132" s="1331"/>
      <c r="AO132" s="1331"/>
      <c r="AP132" s="1331"/>
      <c r="AQ132" s="1331"/>
      <c r="AR132" s="1331"/>
      <c r="AS132" s="1331"/>
      <c r="AT132" s="1331"/>
      <c r="AU132" s="1331"/>
      <c r="AV132" s="1331"/>
      <c r="AW132" s="1331"/>
      <c r="AX132" s="1331"/>
      <c r="AY132" s="1331"/>
      <c r="AZ132" s="1331"/>
      <c r="BA132" s="1331"/>
      <c r="BB132" s="1331"/>
      <c r="BC132" s="1331"/>
      <c r="BD132" s="1331"/>
      <c r="BE132" s="1331"/>
      <c r="BF132" s="1331"/>
      <c r="BG132" s="1331"/>
      <c r="BH132" s="1331"/>
      <c r="BI132" s="1331"/>
      <c r="BJ132" s="1331"/>
    </row>
    <row r="133" spans="1:62" x14ac:dyDescent="0.4">
      <c r="A133" s="1331"/>
      <c r="B133" s="1331"/>
      <c r="C133" s="1331"/>
      <c r="D133" s="1331"/>
      <c r="E133" s="1331"/>
      <c r="F133" s="1331"/>
      <c r="G133" s="1331"/>
      <c r="H133" s="1331"/>
      <c r="I133" s="1331"/>
      <c r="J133" s="1331"/>
      <c r="K133" s="1331"/>
      <c r="L133" s="1331"/>
      <c r="M133" s="1331"/>
      <c r="N133" s="1331"/>
      <c r="O133" s="1331"/>
      <c r="P133" s="1331"/>
      <c r="Q133" s="1331"/>
      <c r="R133" s="1331"/>
      <c r="S133" s="1331"/>
      <c r="T133" s="1331"/>
      <c r="U133" s="1331"/>
      <c r="V133" s="1331"/>
      <c r="W133" s="1331"/>
      <c r="X133" s="1331"/>
      <c r="Y133" s="1331"/>
      <c r="Z133" s="1331"/>
      <c r="AA133" s="1331"/>
      <c r="AB133" s="1331"/>
      <c r="AC133" s="1331"/>
      <c r="AD133" s="1331"/>
      <c r="AE133" s="1331"/>
      <c r="AF133" s="1331"/>
      <c r="AG133" s="1331"/>
      <c r="AH133" s="1331"/>
      <c r="AI133" s="1331"/>
      <c r="AJ133" s="1331"/>
      <c r="AK133" s="1331"/>
      <c r="AL133" s="1331"/>
      <c r="AM133" s="1331"/>
      <c r="AN133" s="1331"/>
      <c r="AO133" s="1331"/>
      <c r="AP133" s="1331"/>
      <c r="AQ133" s="1331"/>
      <c r="AR133" s="1331"/>
      <c r="AS133" s="1331"/>
      <c r="AT133" s="1331"/>
      <c r="AU133" s="1331"/>
      <c r="AV133" s="1331"/>
      <c r="AW133" s="1331"/>
      <c r="AX133" s="1331"/>
      <c r="AY133" s="1331"/>
      <c r="AZ133" s="1331"/>
      <c r="BA133" s="1331"/>
      <c r="BB133" s="1331"/>
      <c r="BC133" s="1331"/>
      <c r="BD133" s="1331"/>
      <c r="BE133" s="1331"/>
      <c r="BF133" s="1331"/>
      <c r="BG133" s="1331"/>
      <c r="BH133" s="1331"/>
      <c r="BI133" s="1331"/>
      <c r="BJ133" s="1331"/>
    </row>
    <row r="134" spans="1:62" x14ac:dyDescent="0.4">
      <c r="A134" s="1331"/>
      <c r="B134" s="1331"/>
      <c r="C134" s="1331"/>
      <c r="D134" s="1331"/>
      <c r="E134" s="1331"/>
      <c r="F134" s="1331"/>
      <c r="G134" s="1331"/>
      <c r="H134" s="1331"/>
      <c r="I134" s="1331"/>
      <c r="J134" s="1331"/>
      <c r="K134" s="1331"/>
      <c r="L134" s="1331"/>
      <c r="M134" s="1331"/>
      <c r="N134" s="1331"/>
      <c r="O134" s="1331"/>
      <c r="P134" s="1331"/>
      <c r="Q134" s="1331"/>
      <c r="R134" s="1331"/>
      <c r="S134" s="1331"/>
      <c r="T134" s="1331"/>
      <c r="U134" s="1331"/>
      <c r="V134" s="1331"/>
      <c r="W134" s="1331"/>
      <c r="X134" s="1331"/>
      <c r="Y134" s="1331"/>
      <c r="Z134" s="1331"/>
      <c r="AA134" s="1331"/>
      <c r="AB134" s="1331"/>
      <c r="AC134" s="1331"/>
      <c r="AD134" s="1331"/>
      <c r="AE134" s="1331"/>
      <c r="AF134" s="1331"/>
      <c r="AG134" s="1331"/>
      <c r="AH134" s="1331"/>
      <c r="AI134" s="1331"/>
      <c r="AJ134" s="1331"/>
      <c r="AK134" s="1331"/>
      <c r="AL134" s="1331"/>
      <c r="AM134" s="1331"/>
      <c r="AN134" s="1331"/>
      <c r="AO134" s="1331"/>
      <c r="AP134" s="1331"/>
      <c r="AQ134" s="1331"/>
      <c r="AR134" s="1331"/>
      <c r="AS134" s="1331"/>
      <c r="AT134" s="1331"/>
      <c r="AU134" s="1331"/>
      <c r="AV134" s="1331"/>
      <c r="AW134" s="1331"/>
      <c r="AX134" s="1331"/>
      <c r="AY134" s="1331"/>
      <c r="AZ134" s="1331"/>
      <c r="BA134" s="1331"/>
      <c r="BB134" s="1331"/>
      <c r="BC134" s="1331"/>
      <c r="BD134" s="1331"/>
      <c r="BE134" s="1331"/>
      <c r="BF134" s="1331"/>
      <c r="BG134" s="1331"/>
      <c r="BH134" s="1331"/>
      <c r="BI134" s="1331"/>
      <c r="BJ134" s="1331"/>
    </row>
    <row r="135" spans="1:62" x14ac:dyDescent="0.4">
      <c r="A135" s="1331"/>
      <c r="B135" s="1331"/>
      <c r="C135" s="1331"/>
      <c r="D135" s="1331"/>
      <c r="E135" s="1331"/>
      <c r="F135" s="1331"/>
      <c r="G135" s="1331"/>
      <c r="H135" s="1331"/>
      <c r="I135" s="1331"/>
      <c r="J135" s="1331"/>
      <c r="K135" s="1331"/>
      <c r="L135" s="1331"/>
      <c r="M135" s="1331"/>
      <c r="N135" s="1331"/>
      <c r="O135" s="1331"/>
      <c r="P135" s="1331"/>
      <c r="Q135" s="1331"/>
      <c r="R135" s="1331"/>
      <c r="S135" s="1331"/>
      <c r="T135" s="1331"/>
      <c r="U135" s="1331"/>
      <c r="V135" s="1331"/>
      <c r="W135" s="1331"/>
      <c r="X135" s="1331"/>
      <c r="Y135" s="1331"/>
      <c r="Z135" s="1331"/>
      <c r="AA135" s="1331"/>
      <c r="AB135" s="1331"/>
      <c r="AC135" s="1331"/>
      <c r="AD135" s="1331"/>
      <c r="AE135" s="1331"/>
      <c r="AF135" s="1331"/>
      <c r="AG135" s="1331"/>
      <c r="AH135" s="1331"/>
      <c r="AI135" s="1331"/>
      <c r="AJ135" s="1331"/>
      <c r="AK135" s="1331"/>
      <c r="AL135" s="1331"/>
      <c r="AM135" s="1331"/>
      <c r="AN135" s="1331"/>
      <c r="AO135" s="1331"/>
      <c r="AP135" s="1331"/>
      <c r="AQ135" s="1331"/>
      <c r="AR135" s="1331"/>
      <c r="AS135" s="1331"/>
      <c r="AT135" s="1331"/>
      <c r="AU135" s="1331"/>
      <c r="AV135" s="1331"/>
      <c r="AW135" s="1331"/>
      <c r="AX135" s="1331"/>
      <c r="AY135" s="1331"/>
      <c r="AZ135" s="1331"/>
      <c r="BA135" s="1331"/>
      <c r="BB135" s="1331"/>
      <c r="BC135" s="1331"/>
      <c r="BD135" s="1331"/>
      <c r="BE135" s="1331"/>
      <c r="BF135" s="1331"/>
      <c r="BG135" s="1331"/>
      <c r="BH135" s="1331"/>
      <c r="BI135" s="1331"/>
      <c r="BJ135" s="1331"/>
    </row>
    <row r="136" spans="1:62" x14ac:dyDescent="0.4">
      <c r="A136" s="1331"/>
      <c r="B136" s="1331"/>
      <c r="C136" s="1331"/>
      <c r="D136" s="1331"/>
      <c r="E136" s="1331"/>
      <c r="F136" s="1331"/>
      <c r="G136" s="1331"/>
      <c r="H136" s="1331"/>
      <c r="I136" s="1331"/>
      <c r="J136" s="1331"/>
      <c r="K136" s="1331"/>
      <c r="L136" s="1331"/>
      <c r="M136" s="1331"/>
      <c r="N136" s="1331"/>
      <c r="O136" s="1331"/>
      <c r="P136" s="1331"/>
      <c r="Q136" s="1331"/>
      <c r="R136" s="1331"/>
      <c r="S136" s="1331"/>
      <c r="T136" s="1331"/>
      <c r="U136" s="1331"/>
      <c r="V136" s="1331"/>
      <c r="W136" s="1331"/>
      <c r="X136" s="1331"/>
      <c r="Y136" s="1331"/>
      <c r="Z136" s="1331"/>
      <c r="AA136" s="1331"/>
      <c r="AB136" s="1331"/>
      <c r="AC136" s="1331"/>
      <c r="AD136" s="1331"/>
      <c r="AE136" s="1331"/>
      <c r="AF136" s="1331"/>
      <c r="AG136" s="1331"/>
      <c r="AH136" s="1331"/>
      <c r="AI136" s="1331"/>
      <c r="AJ136" s="1331"/>
      <c r="AK136" s="1331"/>
      <c r="AL136" s="1331"/>
      <c r="AM136" s="1331"/>
      <c r="AN136" s="1331"/>
      <c r="AO136" s="1331"/>
      <c r="AP136" s="1331"/>
      <c r="AQ136" s="1331"/>
      <c r="AR136" s="1331"/>
      <c r="AS136" s="1331"/>
      <c r="AT136" s="1331"/>
      <c r="AU136" s="1331"/>
      <c r="AV136" s="1331"/>
      <c r="AW136" s="1331"/>
      <c r="AX136" s="1331"/>
      <c r="AY136" s="1331"/>
      <c r="AZ136" s="1331"/>
      <c r="BA136" s="1331"/>
      <c r="BB136" s="1331"/>
      <c r="BC136" s="1331"/>
      <c r="BD136" s="1331"/>
      <c r="BE136" s="1331"/>
      <c r="BF136" s="1331"/>
      <c r="BG136" s="1331"/>
      <c r="BH136" s="1331"/>
      <c r="BI136" s="1331"/>
      <c r="BJ136" s="1331"/>
    </row>
    <row r="137" spans="1:62" x14ac:dyDescent="0.4">
      <c r="A137" s="1331"/>
      <c r="B137" s="1331"/>
      <c r="C137" s="1331"/>
      <c r="D137" s="1331"/>
      <c r="E137" s="1331"/>
      <c r="F137" s="1331"/>
      <c r="G137" s="1331"/>
      <c r="H137" s="1331"/>
      <c r="I137" s="1331"/>
      <c r="J137" s="1331"/>
      <c r="K137" s="1331"/>
      <c r="L137" s="1331"/>
      <c r="M137" s="1331"/>
      <c r="N137" s="1331"/>
      <c r="O137" s="1331"/>
      <c r="P137" s="1331"/>
      <c r="Q137" s="1331"/>
      <c r="R137" s="1331"/>
      <c r="S137" s="1331"/>
      <c r="T137" s="1331"/>
      <c r="U137" s="1331"/>
      <c r="V137" s="1331"/>
      <c r="W137" s="1331"/>
      <c r="X137" s="1331"/>
      <c r="Y137" s="1331"/>
      <c r="Z137" s="1331"/>
      <c r="AA137" s="1331"/>
      <c r="AB137" s="1331"/>
      <c r="AC137" s="1331"/>
      <c r="AD137" s="1331"/>
      <c r="AE137" s="1331"/>
      <c r="AF137" s="1331"/>
      <c r="AG137" s="1331"/>
      <c r="AH137" s="1331"/>
      <c r="AI137" s="1331"/>
      <c r="AJ137" s="1331"/>
      <c r="AK137" s="1331"/>
      <c r="AL137" s="1331"/>
      <c r="AM137" s="1331"/>
      <c r="AN137" s="1331"/>
      <c r="AO137" s="1331"/>
      <c r="AP137" s="1331"/>
      <c r="AQ137" s="1331"/>
      <c r="AR137" s="1331"/>
      <c r="AS137" s="1331"/>
      <c r="AT137" s="1331"/>
      <c r="AU137" s="1331"/>
      <c r="AV137" s="1331"/>
      <c r="AW137" s="1331"/>
      <c r="AX137" s="1331"/>
      <c r="AY137" s="1331"/>
      <c r="AZ137" s="1331"/>
      <c r="BA137" s="1331"/>
      <c r="BB137" s="1331"/>
      <c r="BC137" s="1331"/>
      <c r="BD137" s="1331"/>
      <c r="BE137" s="1331"/>
      <c r="BF137" s="1331"/>
      <c r="BG137" s="1331"/>
      <c r="BH137" s="1331"/>
      <c r="BI137" s="1331"/>
      <c r="BJ137" s="1331"/>
    </row>
    <row r="138" spans="1:62" x14ac:dyDescent="0.4">
      <c r="A138" s="1331"/>
      <c r="B138" s="1331"/>
      <c r="C138" s="1331"/>
      <c r="D138" s="1331"/>
      <c r="E138" s="1331"/>
      <c r="F138" s="1331"/>
      <c r="G138" s="1331"/>
      <c r="H138" s="1331"/>
      <c r="I138" s="1331"/>
      <c r="J138" s="1331"/>
      <c r="K138" s="1331"/>
      <c r="L138" s="1331"/>
      <c r="M138" s="1331"/>
      <c r="N138" s="1331"/>
      <c r="O138" s="1331"/>
      <c r="P138" s="1331"/>
      <c r="Q138" s="1331"/>
      <c r="R138" s="1331"/>
      <c r="S138" s="1331"/>
      <c r="T138" s="1331"/>
      <c r="U138" s="1331"/>
      <c r="V138" s="1331"/>
      <c r="W138" s="1331"/>
      <c r="X138" s="1331"/>
      <c r="Y138" s="1331"/>
      <c r="Z138" s="1331"/>
      <c r="AA138" s="1331"/>
      <c r="AB138" s="1331"/>
      <c r="AC138" s="1331"/>
      <c r="AD138" s="1331"/>
      <c r="AE138" s="1331"/>
      <c r="AF138" s="1331"/>
      <c r="AG138" s="1331"/>
      <c r="AH138" s="1331"/>
      <c r="AI138" s="1331"/>
      <c r="AJ138" s="1331"/>
      <c r="AK138" s="1331"/>
      <c r="AL138" s="1331"/>
      <c r="AM138" s="1331"/>
      <c r="AN138" s="1331"/>
      <c r="AO138" s="1331"/>
      <c r="AP138" s="1331"/>
      <c r="AQ138" s="1331"/>
      <c r="AR138" s="1331"/>
      <c r="AS138" s="1331"/>
      <c r="AT138" s="1331"/>
      <c r="AU138" s="1331"/>
      <c r="AV138" s="1331"/>
      <c r="AW138" s="1331"/>
      <c r="AX138" s="1331"/>
      <c r="AY138" s="1331"/>
      <c r="AZ138" s="1331"/>
      <c r="BA138" s="1331"/>
      <c r="BB138" s="1331"/>
      <c r="BC138" s="1331"/>
      <c r="BD138" s="1331"/>
      <c r="BE138" s="1331"/>
      <c r="BF138" s="1331"/>
      <c r="BG138" s="1331"/>
      <c r="BH138" s="1331"/>
      <c r="BI138" s="1331"/>
      <c r="BJ138" s="1331"/>
    </row>
    <row r="139" spans="1:62" x14ac:dyDescent="0.4">
      <c r="A139" s="1331"/>
      <c r="B139" s="1331"/>
      <c r="C139" s="1331"/>
      <c r="D139" s="1331"/>
      <c r="E139" s="1331"/>
      <c r="F139" s="1331"/>
      <c r="G139" s="1331"/>
      <c r="H139" s="1331"/>
      <c r="I139" s="1331"/>
      <c r="J139" s="1331"/>
      <c r="K139" s="1331"/>
      <c r="L139" s="1331"/>
      <c r="M139" s="1331"/>
      <c r="N139" s="1331"/>
      <c r="O139" s="1331"/>
      <c r="P139" s="1331"/>
      <c r="Q139" s="1331"/>
      <c r="R139" s="1331"/>
      <c r="S139" s="1331"/>
      <c r="T139" s="1331"/>
      <c r="U139" s="1331"/>
      <c r="V139" s="1331"/>
      <c r="W139" s="1331"/>
      <c r="X139" s="1331"/>
      <c r="Y139" s="1331"/>
      <c r="Z139" s="1331"/>
      <c r="AA139" s="1331"/>
      <c r="AB139" s="1331"/>
      <c r="AC139" s="1331"/>
      <c r="AD139" s="1331"/>
      <c r="AE139" s="1331"/>
      <c r="AF139" s="1331"/>
      <c r="AG139" s="1331"/>
      <c r="AH139" s="1331"/>
      <c r="AI139" s="1331"/>
      <c r="AJ139" s="1331"/>
      <c r="AK139" s="1331"/>
      <c r="AL139" s="1331"/>
      <c r="AM139" s="1331"/>
      <c r="AN139" s="1331"/>
      <c r="AO139" s="1331"/>
      <c r="AP139" s="1331"/>
      <c r="AQ139" s="1331"/>
      <c r="AR139" s="1331"/>
      <c r="AS139" s="1331"/>
      <c r="AT139" s="1331"/>
      <c r="AU139" s="1331"/>
      <c r="AV139" s="1331"/>
      <c r="AW139" s="1331"/>
      <c r="AX139" s="1331"/>
      <c r="AY139" s="1331"/>
      <c r="AZ139" s="1331"/>
      <c r="BA139" s="1331"/>
      <c r="BB139" s="1331"/>
      <c r="BC139" s="1331"/>
      <c r="BD139" s="1331"/>
      <c r="BE139" s="1331"/>
      <c r="BF139" s="1331"/>
      <c r="BG139" s="1331"/>
      <c r="BH139" s="1331"/>
      <c r="BI139" s="1331"/>
      <c r="BJ139" s="1331"/>
    </row>
    <row r="140" spans="1:62" x14ac:dyDescent="0.4">
      <c r="A140" s="1331"/>
      <c r="B140" s="1331"/>
      <c r="C140" s="1331"/>
      <c r="D140" s="1331"/>
      <c r="E140" s="1331"/>
      <c r="F140" s="1331"/>
      <c r="G140" s="1331"/>
      <c r="H140" s="1331"/>
      <c r="I140" s="1331"/>
      <c r="J140" s="1331"/>
      <c r="K140" s="1331"/>
      <c r="L140" s="1331"/>
      <c r="M140" s="1331"/>
      <c r="N140" s="1331"/>
      <c r="O140" s="1331"/>
      <c r="P140" s="1331"/>
      <c r="Q140" s="1331"/>
      <c r="R140" s="1331"/>
      <c r="S140" s="1331"/>
      <c r="T140" s="1331"/>
      <c r="U140" s="1331"/>
      <c r="V140" s="1331"/>
      <c r="W140" s="1331"/>
      <c r="X140" s="1331"/>
      <c r="Y140" s="1331"/>
      <c r="Z140" s="1331"/>
      <c r="AA140" s="1331"/>
      <c r="AB140" s="1331"/>
      <c r="AC140" s="1331"/>
      <c r="AD140" s="1331"/>
      <c r="AE140" s="1331"/>
      <c r="AF140" s="1331"/>
      <c r="AG140" s="1331"/>
      <c r="AH140" s="1331"/>
      <c r="AI140" s="1331"/>
      <c r="AJ140" s="1331"/>
      <c r="AK140" s="1331"/>
      <c r="AL140" s="1331"/>
      <c r="AM140" s="1331"/>
      <c r="AN140" s="1331"/>
      <c r="AO140" s="1331"/>
      <c r="AP140" s="1331"/>
      <c r="AQ140" s="1331"/>
      <c r="AR140" s="1331"/>
      <c r="AS140" s="1331"/>
      <c r="AT140" s="1331"/>
      <c r="AU140" s="1331"/>
      <c r="AV140" s="1331"/>
      <c r="AW140" s="1331"/>
      <c r="AX140" s="1331"/>
      <c r="AY140" s="1331"/>
      <c r="AZ140" s="1331"/>
      <c r="BA140" s="1331"/>
      <c r="BB140" s="1331"/>
      <c r="BC140" s="1331"/>
      <c r="BD140" s="1331"/>
      <c r="BE140" s="1331"/>
      <c r="BF140" s="1331"/>
      <c r="BG140" s="1331"/>
      <c r="BH140" s="1331"/>
      <c r="BI140" s="1331"/>
      <c r="BJ140" s="1331"/>
    </row>
    <row r="141" spans="1:62" x14ac:dyDescent="0.4">
      <c r="A141" s="1331"/>
      <c r="B141" s="1331"/>
      <c r="C141" s="1331"/>
      <c r="D141" s="1331"/>
      <c r="E141" s="1331"/>
      <c r="F141" s="1331"/>
      <c r="G141" s="1331"/>
      <c r="H141" s="1331"/>
      <c r="I141" s="1331"/>
      <c r="J141" s="1331"/>
      <c r="K141" s="1331"/>
      <c r="L141" s="1331"/>
      <c r="M141" s="1331"/>
      <c r="N141" s="1331"/>
      <c r="O141" s="1331"/>
      <c r="P141" s="1331"/>
      <c r="Q141" s="1331"/>
      <c r="R141" s="1331"/>
      <c r="S141" s="1331"/>
      <c r="T141" s="1331"/>
      <c r="U141" s="1331"/>
      <c r="V141" s="1331"/>
      <c r="W141" s="1331"/>
      <c r="X141" s="1331"/>
      <c r="Y141" s="1331"/>
      <c r="Z141" s="1331"/>
      <c r="AA141" s="1331"/>
      <c r="AB141" s="1331"/>
      <c r="AC141" s="1331"/>
      <c r="AD141" s="1331"/>
      <c r="AE141" s="1331"/>
      <c r="AF141" s="1331"/>
      <c r="AG141" s="1331"/>
      <c r="AH141" s="1331"/>
      <c r="AI141" s="1331"/>
      <c r="AJ141" s="1331"/>
      <c r="AK141" s="1331"/>
      <c r="AL141" s="1331"/>
      <c r="AM141" s="1331"/>
      <c r="AN141" s="1331"/>
      <c r="AO141" s="1331"/>
      <c r="AP141" s="1331"/>
      <c r="AQ141" s="1331"/>
      <c r="AR141" s="1331"/>
      <c r="AS141" s="1331"/>
      <c r="AT141" s="1331"/>
      <c r="AU141" s="1331"/>
      <c r="AV141" s="1331"/>
      <c r="AW141" s="1331"/>
      <c r="AX141" s="1331"/>
      <c r="AY141" s="1331"/>
      <c r="AZ141" s="1331"/>
      <c r="BA141" s="1331"/>
      <c r="BB141" s="1331"/>
      <c r="BC141" s="1331"/>
      <c r="BD141" s="1331"/>
      <c r="BE141" s="1331"/>
      <c r="BF141" s="1331"/>
      <c r="BG141" s="1331"/>
      <c r="BH141" s="1331"/>
      <c r="BI141" s="1331"/>
      <c r="BJ141" s="1331"/>
    </row>
    <row r="142" spans="1:62" x14ac:dyDescent="0.4">
      <c r="A142" s="1331"/>
      <c r="B142" s="1331"/>
      <c r="C142" s="1331"/>
      <c r="D142" s="1331"/>
      <c r="E142" s="1331"/>
      <c r="F142" s="1331"/>
      <c r="G142" s="1331"/>
      <c r="H142" s="1331"/>
      <c r="I142" s="1331"/>
      <c r="J142" s="1331"/>
      <c r="K142" s="1331"/>
      <c r="L142" s="1331"/>
      <c r="M142" s="1331"/>
      <c r="N142" s="1331"/>
      <c r="O142" s="1331"/>
      <c r="P142" s="1331"/>
      <c r="Q142" s="1331"/>
      <c r="R142" s="1331"/>
      <c r="S142" s="1331"/>
      <c r="T142" s="1331"/>
      <c r="U142" s="1331"/>
      <c r="V142" s="1331"/>
      <c r="W142" s="1331"/>
      <c r="X142" s="1331"/>
      <c r="Y142" s="1331"/>
      <c r="Z142" s="1331"/>
      <c r="AA142" s="1331"/>
      <c r="AB142" s="1331"/>
      <c r="AC142" s="1331"/>
      <c r="AD142" s="1331"/>
      <c r="AE142" s="1331"/>
      <c r="AF142" s="1331"/>
      <c r="AG142" s="1331"/>
      <c r="AH142" s="1331"/>
      <c r="AI142" s="1331"/>
      <c r="AJ142" s="1331"/>
      <c r="AK142" s="1331"/>
      <c r="AL142" s="1331"/>
      <c r="AM142" s="1331"/>
      <c r="AN142" s="1331"/>
      <c r="AO142" s="1331"/>
      <c r="AP142" s="1331"/>
      <c r="AQ142" s="1331"/>
      <c r="AR142" s="1331"/>
      <c r="AS142" s="1331"/>
      <c r="AT142" s="1331"/>
      <c r="AU142" s="1331"/>
      <c r="AV142" s="1331"/>
      <c r="AW142" s="1331"/>
      <c r="AX142" s="1331"/>
      <c r="AY142" s="1331"/>
      <c r="AZ142" s="1331"/>
      <c r="BA142" s="1331"/>
      <c r="BB142" s="1331"/>
      <c r="BC142" s="1331"/>
      <c r="BD142" s="1331"/>
      <c r="BE142" s="1331"/>
      <c r="BF142" s="1331"/>
      <c r="BG142" s="1331"/>
      <c r="BH142" s="1331"/>
      <c r="BI142" s="1331"/>
      <c r="BJ142" s="1331"/>
    </row>
    <row r="143" spans="1:62" x14ac:dyDescent="0.4">
      <c r="A143" s="1331"/>
      <c r="B143" s="1331"/>
      <c r="C143" s="1331"/>
      <c r="D143" s="1331"/>
      <c r="E143" s="1331"/>
      <c r="F143" s="1331"/>
      <c r="G143" s="1331"/>
      <c r="H143" s="1331"/>
      <c r="I143" s="1331"/>
      <c r="J143" s="1331"/>
      <c r="K143" s="1331"/>
      <c r="L143" s="1331"/>
      <c r="M143" s="1331"/>
      <c r="N143" s="1331"/>
      <c r="O143" s="1331"/>
      <c r="P143" s="1331"/>
      <c r="Q143" s="1331"/>
      <c r="R143" s="1331"/>
      <c r="S143" s="1331"/>
      <c r="T143" s="1331"/>
      <c r="U143" s="1331"/>
      <c r="V143" s="1331"/>
      <c r="W143" s="1331"/>
      <c r="X143" s="1331"/>
      <c r="Y143" s="1331"/>
      <c r="Z143" s="1331"/>
      <c r="AA143" s="1331"/>
      <c r="AB143" s="1331"/>
      <c r="AC143" s="1331"/>
      <c r="AD143" s="1331"/>
      <c r="AE143" s="1331"/>
      <c r="AF143" s="1331"/>
      <c r="AG143" s="1331"/>
      <c r="AH143" s="1331"/>
      <c r="AI143" s="1331"/>
      <c r="AJ143" s="1331"/>
      <c r="AK143" s="1331"/>
      <c r="AL143" s="1331"/>
      <c r="AM143" s="1331"/>
      <c r="AN143" s="1331"/>
      <c r="AO143" s="1331"/>
      <c r="AP143" s="1331"/>
      <c r="AQ143" s="1331"/>
      <c r="AR143" s="1331"/>
      <c r="AS143" s="1331"/>
      <c r="AT143" s="1331"/>
      <c r="AU143" s="1331"/>
      <c r="AV143" s="1331"/>
      <c r="AW143" s="1331"/>
      <c r="AX143" s="1331"/>
      <c r="AY143" s="1331"/>
      <c r="AZ143" s="1331"/>
      <c r="BA143" s="1331"/>
      <c r="BB143" s="1331"/>
      <c r="BC143" s="1331"/>
      <c r="BD143" s="1331"/>
      <c r="BE143" s="1331"/>
      <c r="BF143" s="1331"/>
      <c r="BG143" s="1331"/>
      <c r="BH143" s="1331"/>
      <c r="BI143" s="1331"/>
      <c r="BJ143" s="1331"/>
    </row>
    <row r="144" spans="1:62" x14ac:dyDescent="0.4">
      <c r="A144" s="1331"/>
      <c r="B144" s="1331"/>
      <c r="C144" s="1331"/>
      <c r="D144" s="1331"/>
      <c r="E144" s="1331"/>
      <c r="F144" s="1331"/>
      <c r="G144" s="1331"/>
      <c r="H144" s="1331"/>
      <c r="I144" s="1331"/>
      <c r="J144" s="1331"/>
      <c r="K144" s="1331"/>
      <c r="L144" s="1331"/>
      <c r="M144" s="1331"/>
      <c r="N144" s="1331"/>
      <c r="O144" s="1331"/>
      <c r="P144" s="1331"/>
      <c r="Q144" s="1331"/>
      <c r="R144" s="1331"/>
      <c r="S144" s="1331"/>
      <c r="T144" s="1331"/>
      <c r="U144" s="1331"/>
      <c r="V144" s="1331"/>
      <c r="W144" s="1331"/>
      <c r="X144" s="1331"/>
      <c r="Y144" s="1331"/>
      <c r="Z144" s="1331"/>
      <c r="AA144" s="1331"/>
      <c r="AB144" s="1331"/>
      <c r="AC144" s="1331"/>
      <c r="AD144" s="1331"/>
      <c r="AE144" s="1331"/>
      <c r="AF144" s="1331"/>
      <c r="AG144" s="1331"/>
      <c r="AH144" s="1331"/>
      <c r="AI144" s="1331"/>
      <c r="AJ144" s="1331"/>
      <c r="AK144" s="1331"/>
      <c r="AL144" s="1331"/>
      <c r="AM144" s="1331"/>
      <c r="AN144" s="1331"/>
      <c r="AO144" s="1331"/>
      <c r="AP144" s="1331"/>
      <c r="AQ144" s="1331"/>
      <c r="AR144" s="1331"/>
      <c r="AS144" s="1331"/>
      <c r="AT144" s="1331"/>
      <c r="AU144" s="1331"/>
      <c r="AV144" s="1331"/>
      <c r="AW144" s="1331"/>
      <c r="AX144" s="1331"/>
      <c r="AY144" s="1331"/>
      <c r="AZ144" s="1331"/>
      <c r="BA144" s="1331"/>
      <c r="BB144" s="1331"/>
      <c r="BC144" s="1331"/>
      <c r="BD144" s="1331"/>
      <c r="BE144" s="1331"/>
      <c r="BF144" s="1331"/>
      <c r="BG144" s="1331"/>
      <c r="BH144" s="1331"/>
      <c r="BI144" s="1331"/>
      <c r="BJ144" s="1331"/>
    </row>
    <row r="145" spans="1:62" x14ac:dyDescent="0.4">
      <c r="A145" s="1331"/>
      <c r="B145" s="1331"/>
      <c r="C145" s="1331"/>
      <c r="D145" s="1331"/>
      <c r="E145" s="1331"/>
      <c r="F145" s="1331"/>
      <c r="G145" s="1331"/>
      <c r="H145" s="1331"/>
      <c r="I145" s="1331"/>
      <c r="J145" s="1331"/>
      <c r="K145" s="1331"/>
      <c r="L145" s="1331"/>
      <c r="M145" s="1331"/>
      <c r="N145" s="1331"/>
      <c r="O145" s="1331"/>
      <c r="P145" s="1331"/>
      <c r="Q145" s="1331"/>
      <c r="R145" s="1331"/>
      <c r="S145" s="1331"/>
      <c r="T145" s="1331"/>
      <c r="U145" s="1331"/>
      <c r="V145" s="1331"/>
      <c r="W145" s="1331"/>
      <c r="X145" s="1331"/>
      <c r="Y145" s="1331"/>
      <c r="Z145" s="1331"/>
      <c r="AA145" s="1331"/>
      <c r="AB145" s="1331"/>
      <c r="AC145" s="1331"/>
      <c r="AD145" s="1331"/>
      <c r="AE145" s="1331"/>
      <c r="AF145" s="1331"/>
      <c r="AG145" s="1331"/>
      <c r="AH145" s="1331"/>
      <c r="AI145" s="1331"/>
      <c r="AJ145" s="1331"/>
      <c r="AK145" s="1331"/>
      <c r="AL145" s="1331"/>
      <c r="AM145" s="1331"/>
      <c r="AN145" s="1331"/>
      <c r="AO145" s="1331"/>
      <c r="AP145" s="1331"/>
      <c r="AQ145" s="1331"/>
      <c r="AR145" s="1331"/>
      <c r="AS145" s="1331"/>
      <c r="AT145" s="1331"/>
      <c r="AU145" s="1331"/>
      <c r="AV145" s="1331"/>
      <c r="AW145" s="1331"/>
      <c r="AX145" s="1331"/>
      <c r="AY145" s="1331"/>
      <c r="AZ145" s="1331"/>
      <c r="BA145" s="1331"/>
      <c r="BB145" s="1331"/>
      <c r="BC145" s="1331"/>
      <c r="BD145" s="1331"/>
      <c r="BE145" s="1331"/>
      <c r="BF145" s="1331"/>
      <c r="BG145" s="1331"/>
      <c r="BH145" s="1331"/>
      <c r="BI145" s="1331"/>
      <c r="BJ145" s="1331"/>
    </row>
    <row r="146" spans="1:62" x14ac:dyDescent="0.4">
      <c r="A146" s="1331"/>
      <c r="B146" s="1331"/>
      <c r="C146" s="1331"/>
      <c r="D146" s="1331"/>
      <c r="E146" s="1331"/>
      <c r="F146" s="1331"/>
      <c r="G146" s="1331"/>
      <c r="H146" s="1331"/>
      <c r="I146" s="1331"/>
      <c r="J146" s="1331"/>
      <c r="K146" s="1331"/>
      <c r="L146" s="1331"/>
      <c r="M146" s="1331"/>
      <c r="N146" s="1331"/>
      <c r="O146" s="1331"/>
      <c r="P146" s="1331"/>
      <c r="Q146" s="1331"/>
      <c r="R146" s="1331"/>
      <c r="S146" s="1331"/>
      <c r="T146" s="1331"/>
      <c r="U146" s="1331"/>
      <c r="V146" s="1331"/>
      <c r="W146" s="1331"/>
      <c r="X146" s="1331"/>
      <c r="Y146" s="1331"/>
      <c r="Z146" s="1331"/>
      <c r="AA146" s="1331"/>
      <c r="AB146" s="1331"/>
      <c r="AC146" s="1331"/>
      <c r="AD146" s="1331"/>
      <c r="AE146" s="1331"/>
      <c r="AF146" s="1331"/>
      <c r="AG146" s="1331"/>
      <c r="AH146" s="1331"/>
      <c r="AI146" s="1331"/>
      <c r="AJ146" s="1331"/>
      <c r="AK146" s="1331"/>
      <c r="AL146" s="1331"/>
      <c r="AM146" s="1331"/>
      <c r="AN146" s="1331"/>
      <c r="AO146" s="1331"/>
      <c r="AP146" s="1331"/>
      <c r="AQ146" s="1331"/>
      <c r="AR146" s="1331"/>
      <c r="AS146" s="1331"/>
      <c r="AT146" s="1331"/>
      <c r="AU146" s="1331"/>
      <c r="AV146" s="1331"/>
      <c r="AW146" s="1331"/>
      <c r="AX146" s="1331"/>
      <c r="AY146" s="1331"/>
      <c r="AZ146" s="1331"/>
      <c r="BA146" s="1331"/>
      <c r="BB146" s="1331"/>
      <c r="BC146" s="1331"/>
      <c r="BD146" s="1331"/>
      <c r="BE146" s="1331"/>
      <c r="BF146" s="1331"/>
      <c r="BG146" s="1331"/>
      <c r="BH146" s="1331"/>
      <c r="BI146" s="1331"/>
      <c r="BJ146" s="1331"/>
    </row>
    <row r="147" spans="1:62" x14ac:dyDescent="0.4">
      <c r="A147" s="1331"/>
      <c r="B147" s="1331"/>
      <c r="C147" s="1331"/>
      <c r="D147" s="1331"/>
      <c r="E147" s="1331"/>
      <c r="F147" s="1331"/>
      <c r="G147" s="1331"/>
      <c r="H147" s="1331"/>
      <c r="I147" s="1331"/>
      <c r="J147" s="1331"/>
      <c r="K147" s="1331"/>
      <c r="L147" s="1331"/>
      <c r="M147" s="1331"/>
      <c r="N147" s="1331"/>
      <c r="O147" s="1331"/>
      <c r="P147" s="1331"/>
      <c r="Q147" s="1331"/>
      <c r="R147" s="1331"/>
      <c r="S147" s="1331"/>
      <c r="T147" s="1331"/>
      <c r="U147" s="1331"/>
      <c r="V147" s="1331"/>
      <c r="W147" s="1331"/>
      <c r="X147" s="1331"/>
      <c r="Y147" s="1331"/>
      <c r="Z147" s="1331"/>
      <c r="AA147" s="1331"/>
      <c r="AB147" s="1331"/>
      <c r="AC147" s="1331"/>
      <c r="AD147" s="1331"/>
      <c r="AE147" s="1331"/>
      <c r="AF147" s="1331"/>
      <c r="AG147" s="1331"/>
      <c r="AH147" s="1331"/>
      <c r="AI147" s="1331"/>
      <c r="AJ147" s="1331"/>
      <c r="AK147" s="1331"/>
      <c r="AL147" s="1331"/>
      <c r="AM147" s="1331"/>
      <c r="AN147" s="1331"/>
      <c r="AO147" s="1331"/>
      <c r="AP147" s="1331"/>
      <c r="AQ147" s="1331"/>
      <c r="AR147" s="1331"/>
      <c r="AS147" s="1331"/>
      <c r="AT147" s="1331"/>
      <c r="AU147" s="1331"/>
      <c r="AV147" s="1331"/>
      <c r="AW147" s="1331"/>
      <c r="AX147" s="1331"/>
      <c r="AY147" s="1331"/>
      <c r="AZ147" s="1331"/>
      <c r="BA147" s="1331"/>
      <c r="BB147" s="1331"/>
      <c r="BC147" s="1331"/>
      <c r="BD147" s="1331"/>
      <c r="BE147" s="1331"/>
      <c r="BF147" s="1331"/>
      <c r="BG147" s="1331"/>
      <c r="BH147" s="1331"/>
      <c r="BI147" s="1331"/>
      <c r="BJ147" s="1331"/>
    </row>
    <row r="148" spans="1:62" x14ac:dyDescent="0.4">
      <c r="A148" s="1331"/>
      <c r="B148" s="1331"/>
      <c r="C148" s="1331"/>
      <c r="D148" s="1331"/>
      <c r="E148" s="1331"/>
      <c r="F148" s="1331"/>
      <c r="G148" s="1331"/>
      <c r="H148" s="1331"/>
      <c r="I148" s="1331"/>
      <c r="J148" s="1331"/>
      <c r="K148" s="1331"/>
      <c r="L148" s="1331"/>
      <c r="M148" s="1331"/>
      <c r="N148" s="1331"/>
      <c r="O148" s="1331"/>
      <c r="P148" s="1331"/>
      <c r="Q148" s="1331"/>
      <c r="R148" s="1331"/>
      <c r="S148" s="1331"/>
      <c r="T148" s="1331"/>
      <c r="U148" s="1331"/>
      <c r="V148" s="1331"/>
      <c r="W148" s="1331"/>
      <c r="X148" s="1331"/>
      <c r="Y148" s="1331"/>
      <c r="Z148" s="1331"/>
      <c r="AA148" s="1331"/>
      <c r="AB148" s="1331"/>
      <c r="AC148" s="1331"/>
      <c r="AD148" s="1331"/>
      <c r="AE148" s="1331"/>
      <c r="AF148" s="1331"/>
      <c r="AG148" s="1331"/>
      <c r="AH148" s="1331"/>
      <c r="AI148" s="1331"/>
      <c r="AJ148" s="1331"/>
      <c r="AK148" s="1331"/>
      <c r="AL148" s="1331"/>
      <c r="AM148" s="1331"/>
      <c r="AN148" s="1331"/>
      <c r="AO148" s="1331"/>
      <c r="AP148" s="1331"/>
      <c r="AQ148" s="1331"/>
      <c r="AR148" s="1331"/>
      <c r="AS148" s="1331"/>
      <c r="AT148" s="1331"/>
      <c r="AU148" s="1331"/>
      <c r="AV148" s="1331"/>
      <c r="AW148" s="1331"/>
      <c r="AX148" s="1331"/>
      <c r="AY148" s="1331"/>
      <c r="AZ148" s="1331"/>
      <c r="BA148" s="1331"/>
      <c r="BB148" s="1331"/>
      <c r="BC148" s="1331"/>
      <c r="BD148" s="1331"/>
      <c r="BE148" s="1331"/>
      <c r="BF148" s="1331"/>
      <c r="BG148" s="1331"/>
      <c r="BH148" s="1331"/>
      <c r="BI148" s="1331"/>
      <c r="BJ148" s="1331"/>
    </row>
    <row r="149" spans="1:62" x14ac:dyDescent="0.4">
      <c r="A149" s="1331"/>
      <c r="B149" s="1331"/>
      <c r="C149" s="1331"/>
      <c r="D149" s="1331"/>
      <c r="E149" s="1331"/>
      <c r="F149" s="1331"/>
      <c r="G149" s="1331"/>
      <c r="H149" s="1331"/>
      <c r="I149" s="1331"/>
      <c r="J149" s="1331"/>
      <c r="K149" s="1331"/>
      <c r="L149" s="1331"/>
      <c r="M149" s="1331"/>
      <c r="N149" s="1331"/>
      <c r="O149" s="1331"/>
      <c r="P149" s="1331"/>
      <c r="Q149" s="1331"/>
      <c r="R149" s="1331"/>
      <c r="S149" s="1331"/>
      <c r="T149" s="1331"/>
      <c r="U149" s="1331"/>
      <c r="V149" s="1331"/>
      <c r="W149" s="1331"/>
      <c r="X149" s="1331"/>
      <c r="Y149" s="1331"/>
      <c r="Z149" s="1331"/>
      <c r="AA149" s="1331"/>
      <c r="AB149" s="1331"/>
      <c r="AC149" s="1331"/>
      <c r="AD149" s="1331"/>
      <c r="AE149" s="1331"/>
      <c r="AF149" s="1331"/>
      <c r="AG149" s="1331"/>
      <c r="AH149" s="1331"/>
      <c r="AI149" s="1331"/>
      <c r="AJ149" s="1331"/>
      <c r="AK149" s="1331"/>
      <c r="AL149" s="1331"/>
      <c r="AM149" s="1331"/>
      <c r="AN149" s="1331"/>
      <c r="AO149" s="1331"/>
      <c r="AP149" s="1331"/>
      <c r="AQ149" s="1331"/>
      <c r="AR149" s="1331"/>
      <c r="AS149" s="1331"/>
      <c r="AT149" s="1331"/>
      <c r="AU149" s="1331"/>
      <c r="AV149" s="1331"/>
      <c r="AW149" s="1331"/>
      <c r="AX149" s="1331"/>
      <c r="AY149" s="1331"/>
      <c r="AZ149" s="1331"/>
      <c r="BA149" s="1331"/>
      <c r="BB149" s="1331"/>
      <c r="BC149" s="1331"/>
      <c r="BD149" s="1331"/>
      <c r="BE149" s="1331"/>
      <c r="BF149" s="1331"/>
      <c r="BG149" s="1331"/>
      <c r="BH149" s="1331"/>
      <c r="BI149" s="1331"/>
      <c r="BJ149" s="1331"/>
    </row>
    <row r="150" spans="1:62" x14ac:dyDescent="0.4">
      <c r="A150" s="1331"/>
      <c r="B150" s="1331"/>
      <c r="C150" s="1331"/>
      <c r="D150" s="1331"/>
      <c r="E150" s="1331"/>
      <c r="F150" s="1331"/>
      <c r="G150" s="1331"/>
      <c r="H150" s="1331"/>
      <c r="I150" s="1331"/>
      <c r="J150" s="1331"/>
      <c r="K150" s="1331"/>
      <c r="L150" s="1331"/>
      <c r="M150" s="1331"/>
      <c r="N150" s="1331"/>
      <c r="O150" s="1331"/>
      <c r="P150" s="1331"/>
      <c r="Q150" s="1331"/>
      <c r="R150" s="1331"/>
      <c r="S150" s="1331"/>
      <c r="T150" s="1331"/>
      <c r="U150" s="1331"/>
      <c r="V150" s="1331"/>
      <c r="W150" s="1331"/>
      <c r="X150" s="1331"/>
      <c r="Y150" s="1331"/>
      <c r="Z150" s="1331"/>
      <c r="AA150" s="1331"/>
      <c r="AB150" s="1331"/>
      <c r="AC150" s="1331"/>
      <c r="AD150" s="1331"/>
      <c r="AE150" s="1331"/>
      <c r="AF150" s="1331"/>
      <c r="AG150" s="1331"/>
      <c r="AH150" s="1331"/>
      <c r="AI150" s="1331"/>
      <c r="AJ150" s="1331"/>
      <c r="AK150" s="1331"/>
      <c r="AL150" s="1331"/>
      <c r="AM150" s="1331"/>
      <c r="AN150" s="1331"/>
      <c r="AO150" s="1331"/>
      <c r="AP150" s="1331"/>
      <c r="AQ150" s="1331"/>
      <c r="AR150" s="1331"/>
      <c r="AS150" s="1331"/>
      <c r="AT150" s="1331"/>
      <c r="AU150" s="1331"/>
      <c r="AV150" s="1331"/>
      <c r="AW150" s="1331"/>
      <c r="AX150" s="1331"/>
      <c r="AY150" s="1331"/>
      <c r="AZ150" s="1331"/>
      <c r="BA150" s="1331"/>
      <c r="BB150" s="1331"/>
      <c r="BC150" s="1331"/>
      <c r="BD150" s="1331"/>
      <c r="BE150" s="1331"/>
      <c r="BF150" s="1331"/>
      <c r="BG150" s="1331"/>
      <c r="BH150" s="1331"/>
      <c r="BI150" s="1331"/>
      <c r="BJ150" s="1331"/>
    </row>
    <row r="151" spans="1:62" x14ac:dyDescent="0.4">
      <c r="A151" s="1331"/>
      <c r="B151" s="1331"/>
      <c r="C151" s="1331"/>
      <c r="D151" s="1331"/>
      <c r="E151" s="1331"/>
      <c r="F151" s="1331"/>
      <c r="G151" s="1331"/>
      <c r="H151" s="1331"/>
      <c r="I151" s="1331"/>
      <c r="J151" s="1331"/>
      <c r="K151" s="1331"/>
      <c r="L151" s="1331"/>
      <c r="M151" s="1331"/>
      <c r="N151" s="1331"/>
      <c r="O151" s="1331"/>
      <c r="P151" s="1331"/>
      <c r="Q151" s="1331"/>
      <c r="R151" s="1331"/>
      <c r="S151" s="1331"/>
      <c r="T151" s="1331"/>
      <c r="U151" s="1331"/>
      <c r="V151" s="1331"/>
      <c r="W151" s="1331"/>
      <c r="X151" s="1331"/>
      <c r="Y151" s="1331"/>
      <c r="Z151" s="1331"/>
      <c r="AA151" s="1331"/>
      <c r="AB151" s="1331"/>
      <c r="AC151" s="1331"/>
      <c r="AD151" s="1331"/>
      <c r="AE151" s="1331"/>
      <c r="AF151" s="1331"/>
      <c r="AG151" s="1331"/>
      <c r="AH151" s="1331"/>
      <c r="AI151" s="1331"/>
      <c r="AJ151" s="1331"/>
      <c r="AK151" s="1331"/>
      <c r="AL151" s="1331"/>
      <c r="AM151" s="1331"/>
      <c r="AN151" s="1331"/>
      <c r="AO151" s="1331"/>
      <c r="AP151" s="1331"/>
      <c r="AQ151" s="1331"/>
      <c r="AR151" s="1331"/>
      <c r="AS151" s="1331"/>
      <c r="AT151" s="1331"/>
      <c r="AU151" s="1331"/>
      <c r="AV151" s="1331"/>
      <c r="AW151" s="1331"/>
      <c r="AX151" s="1331"/>
      <c r="AY151" s="1331"/>
      <c r="AZ151" s="1331"/>
      <c r="BA151" s="1331"/>
      <c r="BB151" s="1331"/>
      <c r="BC151" s="1331"/>
      <c r="BD151" s="1331"/>
      <c r="BE151" s="1331"/>
      <c r="BF151" s="1331"/>
      <c r="BG151" s="1331"/>
      <c r="BH151" s="1331"/>
      <c r="BI151" s="1331"/>
      <c r="BJ151" s="1331"/>
    </row>
    <row r="152" spans="1:62" x14ac:dyDescent="0.4">
      <c r="A152" s="1331"/>
      <c r="B152" s="1331"/>
      <c r="C152" s="1331"/>
      <c r="D152" s="1331"/>
      <c r="E152" s="1331"/>
      <c r="F152" s="1331"/>
      <c r="G152" s="1331"/>
      <c r="H152" s="1331"/>
      <c r="I152" s="1331"/>
      <c r="J152" s="1331"/>
      <c r="K152" s="1331"/>
      <c r="L152" s="1331"/>
      <c r="M152" s="1331"/>
      <c r="N152" s="1331"/>
      <c r="O152" s="1331"/>
      <c r="P152" s="1331"/>
      <c r="Q152" s="1331"/>
      <c r="R152" s="1331"/>
      <c r="S152" s="1331"/>
      <c r="T152" s="1331"/>
      <c r="U152" s="1331"/>
      <c r="V152" s="1331"/>
      <c r="W152" s="1331"/>
      <c r="X152" s="1331"/>
      <c r="Y152" s="1331"/>
      <c r="Z152" s="1331"/>
      <c r="AA152" s="1331"/>
      <c r="AB152" s="1331"/>
      <c r="AC152" s="1331"/>
      <c r="AD152" s="1331"/>
      <c r="AE152" s="1331"/>
      <c r="AF152" s="1331"/>
      <c r="AG152" s="1331"/>
      <c r="AH152" s="1331"/>
      <c r="AI152" s="1331"/>
      <c r="AJ152" s="1331"/>
      <c r="AK152" s="1331"/>
      <c r="AL152" s="1331"/>
      <c r="AM152" s="1331"/>
      <c r="AN152" s="1331"/>
      <c r="AO152" s="1331"/>
      <c r="AP152" s="1331"/>
      <c r="AQ152" s="1331"/>
      <c r="AR152" s="1331"/>
      <c r="AS152" s="1331"/>
      <c r="AT152" s="1331"/>
      <c r="AU152" s="1331"/>
      <c r="AV152" s="1331"/>
      <c r="AW152" s="1331"/>
      <c r="AX152" s="1331"/>
      <c r="AY152" s="1331"/>
      <c r="AZ152" s="1331"/>
      <c r="BA152" s="1331"/>
      <c r="BB152" s="1331"/>
      <c r="BC152" s="1331"/>
      <c r="BD152" s="1331"/>
      <c r="BE152" s="1331"/>
      <c r="BF152" s="1331"/>
      <c r="BG152" s="1331"/>
      <c r="BH152" s="1331"/>
      <c r="BI152" s="1331"/>
      <c r="BJ152" s="1331"/>
    </row>
    <row r="153" spans="1:62" x14ac:dyDescent="0.4">
      <c r="A153" s="1331"/>
      <c r="B153" s="1331"/>
      <c r="C153" s="1331"/>
      <c r="D153" s="1331"/>
      <c r="E153" s="1331"/>
      <c r="F153" s="1331"/>
      <c r="G153" s="1331"/>
      <c r="H153" s="1331"/>
      <c r="I153" s="1331"/>
      <c r="J153" s="1331"/>
      <c r="K153" s="1331"/>
      <c r="L153" s="1331"/>
      <c r="M153" s="1331"/>
      <c r="N153" s="1331"/>
      <c r="O153" s="1331"/>
      <c r="P153" s="1331"/>
      <c r="Q153" s="1331"/>
      <c r="R153" s="1331"/>
      <c r="S153" s="1331"/>
      <c r="T153" s="1331"/>
      <c r="U153" s="1331"/>
      <c r="V153" s="1331"/>
      <c r="W153" s="1331"/>
      <c r="X153" s="1331"/>
      <c r="Y153" s="1331"/>
      <c r="Z153" s="1331"/>
      <c r="AA153" s="1331"/>
      <c r="AB153" s="1331"/>
      <c r="AC153" s="1331"/>
      <c r="AD153" s="1331"/>
      <c r="AE153" s="1331"/>
      <c r="AF153" s="1331"/>
      <c r="AG153" s="1331"/>
      <c r="AH153" s="1331"/>
      <c r="AI153" s="1331"/>
      <c r="AJ153" s="1331"/>
      <c r="AK153" s="1331"/>
      <c r="AL153" s="1331"/>
      <c r="AM153" s="1331"/>
      <c r="AN153" s="1331"/>
      <c r="AO153" s="1331"/>
      <c r="AP153" s="1331"/>
      <c r="AQ153" s="1331"/>
      <c r="AR153" s="1331"/>
      <c r="AS153" s="1331"/>
      <c r="AT153" s="1331"/>
      <c r="AU153" s="1331"/>
      <c r="AV153" s="1331"/>
      <c r="AW153" s="1331"/>
      <c r="AX153" s="1331"/>
      <c r="AY153" s="1331"/>
      <c r="AZ153" s="1331"/>
      <c r="BA153" s="1331"/>
      <c r="BB153" s="1331"/>
      <c r="BC153" s="1331"/>
      <c r="BD153" s="1331"/>
      <c r="BE153" s="1331"/>
      <c r="BF153" s="1331"/>
      <c r="BG153" s="1331"/>
      <c r="BH153" s="1331"/>
      <c r="BI153" s="1331"/>
      <c r="BJ153" s="1331"/>
    </row>
    <row r="154" spans="1:62" x14ac:dyDescent="0.4">
      <c r="A154" s="1331"/>
      <c r="B154" s="1331"/>
      <c r="C154" s="1331"/>
      <c r="D154" s="1331"/>
      <c r="E154" s="1331"/>
      <c r="F154" s="1331"/>
      <c r="G154" s="1331"/>
      <c r="H154" s="1331"/>
      <c r="I154" s="1331"/>
      <c r="J154" s="1331"/>
      <c r="K154" s="1331"/>
      <c r="L154" s="1331"/>
      <c r="M154" s="1331"/>
      <c r="N154" s="1331"/>
      <c r="O154" s="1331"/>
      <c r="P154" s="1331"/>
      <c r="Q154" s="1331"/>
      <c r="R154" s="1331"/>
      <c r="S154" s="1331"/>
      <c r="T154" s="1331"/>
      <c r="U154" s="1331"/>
      <c r="V154" s="1331"/>
      <c r="W154" s="1331"/>
      <c r="X154" s="1331"/>
      <c r="Y154" s="1331"/>
      <c r="Z154" s="1331"/>
      <c r="AA154" s="1331"/>
      <c r="AB154" s="1331"/>
      <c r="AC154" s="1331"/>
      <c r="AD154" s="1331"/>
      <c r="AE154" s="1331"/>
      <c r="AF154" s="1331"/>
      <c r="AG154" s="1331"/>
      <c r="AH154" s="1331"/>
      <c r="AI154" s="1331"/>
      <c r="AJ154" s="1331"/>
      <c r="AK154" s="1331"/>
      <c r="AL154" s="1331"/>
      <c r="AM154" s="1331"/>
      <c r="AN154" s="1331"/>
      <c r="AO154" s="1331"/>
      <c r="AP154" s="1331"/>
      <c r="AQ154" s="1331"/>
      <c r="AR154" s="1331"/>
      <c r="AS154" s="1331"/>
      <c r="AT154" s="1331"/>
      <c r="AU154" s="1331"/>
      <c r="AV154" s="1331"/>
      <c r="AW154" s="1331"/>
      <c r="AX154" s="1331"/>
      <c r="AY154" s="1331"/>
      <c r="AZ154" s="1331"/>
      <c r="BA154" s="1331"/>
      <c r="BB154" s="1331"/>
      <c r="BC154" s="1331"/>
      <c r="BD154" s="1331"/>
      <c r="BE154" s="1331"/>
      <c r="BF154" s="1331"/>
      <c r="BG154" s="1331"/>
      <c r="BH154" s="1331"/>
      <c r="BI154" s="1331"/>
      <c r="BJ154" s="1331"/>
    </row>
    <row r="155" spans="1:62" x14ac:dyDescent="0.4">
      <c r="A155" s="1331"/>
      <c r="B155" s="1331"/>
      <c r="C155" s="1331"/>
      <c r="D155" s="1331"/>
      <c r="E155" s="1331"/>
      <c r="F155" s="1331"/>
      <c r="G155" s="1331"/>
      <c r="H155" s="1331"/>
      <c r="I155" s="1331"/>
      <c r="J155" s="1331"/>
      <c r="K155" s="1331"/>
      <c r="L155" s="1331"/>
      <c r="M155" s="1331"/>
      <c r="N155" s="1331"/>
      <c r="O155" s="1331"/>
      <c r="P155" s="1331"/>
      <c r="Q155" s="1331"/>
      <c r="R155" s="1331"/>
      <c r="S155" s="1331"/>
      <c r="T155" s="1331"/>
      <c r="U155" s="1331"/>
      <c r="V155" s="1331"/>
      <c r="W155" s="1331"/>
      <c r="X155" s="1331"/>
      <c r="Y155" s="1331"/>
      <c r="Z155" s="1331"/>
      <c r="AA155" s="1331"/>
      <c r="AB155" s="1331"/>
      <c r="AC155" s="1331"/>
      <c r="AD155" s="1331"/>
      <c r="AE155" s="1331"/>
      <c r="AF155" s="1331"/>
      <c r="AG155" s="1331"/>
      <c r="AH155" s="1331"/>
      <c r="AI155" s="1331"/>
      <c r="AJ155" s="1331"/>
      <c r="AK155" s="1331"/>
      <c r="AL155" s="1331"/>
      <c r="AM155" s="1331"/>
      <c r="AN155" s="1331"/>
      <c r="AO155" s="1331"/>
      <c r="AP155" s="1331"/>
      <c r="AQ155" s="1331"/>
      <c r="AR155" s="1331"/>
      <c r="AS155" s="1331"/>
      <c r="AT155" s="1331"/>
      <c r="AU155" s="1331"/>
      <c r="AV155" s="1331"/>
      <c r="AW155" s="1331"/>
      <c r="AX155" s="1331"/>
      <c r="AY155" s="1331"/>
      <c r="AZ155" s="1331"/>
      <c r="BA155" s="1331"/>
      <c r="BB155" s="1331"/>
      <c r="BC155" s="1331"/>
      <c r="BD155" s="1331"/>
      <c r="BE155" s="1331"/>
      <c r="BF155" s="1331"/>
      <c r="BG155" s="1331"/>
      <c r="BH155" s="1331"/>
      <c r="BI155" s="1331"/>
      <c r="BJ155" s="1331"/>
    </row>
    <row r="156" spans="1:62" x14ac:dyDescent="0.4">
      <c r="A156" s="1331"/>
      <c r="B156" s="1331"/>
      <c r="C156" s="1331"/>
      <c r="D156" s="1331"/>
      <c r="E156" s="1331"/>
      <c r="F156" s="1331"/>
      <c r="G156" s="1331"/>
      <c r="H156" s="1331"/>
      <c r="I156" s="1331"/>
      <c r="J156" s="1331"/>
      <c r="K156" s="1331"/>
      <c r="L156" s="1331"/>
      <c r="M156" s="1331"/>
      <c r="N156" s="1331"/>
      <c r="O156" s="1331"/>
      <c r="P156" s="1331"/>
      <c r="Q156" s="1331"/>
      <c r="R156" s="1331"/>
      <c r="S156" s="1331"/>
      <c r="T156" s="1331"/>
      <c r="U156" s="1331"/>
      <c r="V156" s="1331"/>
      <c r="W156" s="1331"/>
      <c r="X156" s="1331"/>
      <c r="Y156" s="1331"/>
      <c r="Z156" s="1331"/>
      <c r="AA156" s="1331"/>
      <c r="AB156" s="1331"/>
      <c r="AC156" s="1331"/>
      <c r="AD156" s="1331"/>
      <c r="AE156" s="1331"/>
      <c r="AF156" s="1331"/>
      <c r="AG156" s="1331"/>
      <c r="AH156" s="1331"/>
      <c r="AI156" s="1331"/>
      <c r="AJ156" s="1331"/>
      <c r="AK156" s="1331"/>
      <c r="AL156" s="1331"/>
      <c r="AM156" s="1331"/>
      <c r="AN156" s="1331"/>
      <c r="AO156" s="1331"/>
      <c r="AP156" s="1331"/>
      <c r="AQ156" s="1331"/>
      <c r="AR156" s="1331"/>
      <c r="AS156" s="1331"/>
      <c r="AT156" s="1331"/>
      <c r="AU156" s="1331"/>
      <c r="AV156" s="1331"/>
      <c r="AW156" s="1331"/>
      <c r="AX156" s="1331"/>
      <c r="AY156" s="1331"/>
      <c r="AZ156" s="1331"/>
      <c r="BA156" s="1331"/>
      <c r="BB156" s="1331"/>
      <c r="BC156" s="1331"/>
      <c r="BD156" s="1331"/>
      <c r="BE156" s="1331"/>
      <c r="BF156" s="1331"/>
      <c r="BG156" s="1331"/>
      <c r="BH156" s="1331"/>
      <c r="BI156" s="1331"/>
      <c r="BJ156" s="1331"/>
    </row>
    <row r="157" spans="1:62" x14ac:dyDescent="0.4">
      <c r="A157" s="1331"/>
      <c r="B157" s="1331"/>
      <c r="C157" s="1331"/>
      <c r="D157" s="1331"/>
      <c r="E157" s="1331"/>
      <c r="F157" s="1331"/>
      <c r="G157" s="1331"/>
      <c r="H157" s="1331"/>
      <c r="I157" s="1331"/>
      <c r="J157" s="1331"/>
      <c r="K157" s="1331"/>
      <c r="L157" s="1331"/>
      <c r="M157" s="1331"/>
      <c r="N157" s="1331"/>
      <c r="O157" s="1331"/>
      <c r="P157" s="1331"/>
      <c r="Q157" s="1331"/>
      <c r="R157" s="1331"/>
      <c r="S157" s="1331"/>
      <c r="T157" s="1331"/>
      <c r="U157" s="1331"/>
      <c r="V157" s="1331"/>
      <c r="W157" s="1331"/>
      <c r="X157" s="1331"/>
      <c r="Y157" s="1331"/>
      <c r="Z157" s="1331"/>
      <c r="AA157" s="1331"/>
      <c r="AB157" s="1331"/>
      <c r="AC157" s="1331"/>
      <c r="AD157" s="1331"/>
      <c r="AE157" s="1331"/>
      <c r="AF157" s="1331"/>
      <c r="AG157" s="1331"/>
      <c r="AH157" s="1331"/>
      <c r="AI157" s="1331"/>
      <c r="AJ157" s="1331"/>
      <c r="AK157" s="1331"/>
      <c r="AL157" s="1331"/>
      <c r="AM157" s="1331"/>
      <c r="AN157" s="1331"/>
      <c r="AO157" s="1331"/>
      <c r="AP157" s="1331"/>
      <c r="AQ157" s="1331"/>
      <c r="AR157" s="1331"/>
      <c r="AS157" s="1331"/>
      <c r="AT157" s="1331"/>
      <c r="AU157" s="1331"/>
      <c r="AV157" s="1331"/>
      <c r="AW157" s="1331"/>
      <c r="AX157" s="1331"/>
      <c r="AY157" s="1331"/>
      <c r="AZ157" s="1331"/>
      <c r="BA157" s="1331"/>
      <c r="BB157" s="1331"/>
      <c r="BC157" s="1331"/>
      <c r="BD157" s="1331"/>
      <c r="BE157" s="1331"/>
      <c r="BF157" s="1331"/>
      <c r="BG157" s="1331"/>
      <c r="BH157" s="1331"/>
      <c r="BI157" s="1331"/>
      <c r="BJ157" s="1331"/>
    </row>
    <row r="158" spans="1:62" x14ac:dyDescent="0.4">
      <c r="A158" s="1331"/>
      <c r="B158" s="1331"/>
      <c r="C158" s="1331"/>
      <c r="D158" s="1331"/>
      <c r="E158" s="1331"/>
      <c r="F158" s="1331"/>
      <c r="G158" s="1331"/>
      <c r="H158" s="1331"/>
      <c r="I158" s="1331"/>
      <c r="J158" s="1331"/>
      <c r="K158" s="1331"/>
      <c r="L158" s="1331"/>
      <c r="M158" s="1331"/>
      <c r="N158" s="1331"/>
      <c r="O158" s="1331"/>
      <c r="P158" s="1331"/>
      <c r="Q158" s="1331"/>
      <c r="R158" s="1331"/>
      <c r="S158" s="1331"/>
      <c r="T158" s="1331"/>
      <c r="U158" s="1331"/>
      <c r="V158" s="1331"/>
      <c r="W158" s="1331"/>
      <c r="X158" s="1331"/>
      <c r="Y158" s="1331"/>
      <c r="Z158" s="1331"/>
      <c r="AA158" s="1331"/>
      <c r="AB158" s="1331"/>
      <c r="AC158" s="1331"/>
      <c r="AD158" s="1331"/>
      <c r="AE158" s="1331"/>
      <c r="AF158" s="1331"/>
      <c r="AG158" s="1331"/>
      <c r="AH158" s="1331"/>
      <c r="AI158" s="1331"/>
      <c r="AJ158" s="1331"/>
      <c r="AK158" s="1331"/>
      <c r="AL158" s="1331"/>
      <c r="AM158" s="1331"/>
      <c r="AN158" s="1331"/>
      <c r="AO158" s="1331"/>
      <c r="AP158" s="1331"/>
      <c r="AQ158" s="1331"/>
      <c r="AR158" s="1331"/>
      <c r="AS158" s="1331"/>
      <c r="AT158" s="1331"/>
      <c r="AU158" s="1331"/>
      <c r="AV158" s="1331"/>
      <c r="AW158" s="1331"/>
      <c r="AX158" s="1331"/>
      <c r="AY158" s="1331"/>
      <c r="AZ158" s="1331"/>
      <c r="BA158" s="1331"/>
      <c r="BB158" s="1331"/>
      <c r="BC158" s="1331"/>
      <c r="BD158" s="1331"/>
      <c r="BE158" s="1331"/>
      <c r="BF158" s="1331"/>
      <c r="BG158" s="1331"/>
      <c r="BH158" s="1331"/>
      <c r="BI158" s="1331"/>
      <c r="BJ158" s="1331"/>
    </row>
    <row r="159" spans="1:62" x14ac:dyDescent="0.4">
      <c r="A159" s="1331"/>
      <c r="B159" s="1331"/>
      <c r="C159" s="1331"/>
      <c r="D159" s="1331"/>
      <c r="E159" s="1331"/>
      <c r="F159" s="1331"/>
      <c r="G159" s="1331"/>
      <c r="H159" s="1331"/>
      <c r="I159" s="1331"/>
      <c r="J159" s="1331"/>
      <c r="K159" s="1331"/>
      <c r="L159" s="1331"/>
      <c r="M159" s="1331"/>
      <c r="N159" s="1331"/>
      <c r="O159" s="1331"/>
      <c r="P159" s="1331"/>
      <c r="Q159" s="1331"/>
      <c r="R159" s="1331"/>
      <c r="S159" s="1331"/>
      <c r="T159" s="1331"/>
      <c r="U159" s="1331"/>
      <c r="V159" s="1331"/>
      <c r="W159" s="1331"/>
      <c r="X159" s="1331"/>
      <c r="Y159" s="1331"/>
      <c r="Z159" s="1331"/>
      <c r="AA159" s="1331"/>
      <c r="AB159" s="1331"/>
      <c r="AC159" s="1331"/>
      <c r="AD159" s="1331"/>
      <c r="AE159" s="1331"/>
      <c r="AF159" s="1331"/>
      <c r="AG159" s="1331"/>
      <c r="AH159" s="1331"/>
      <c r="AI159" s="1331"/>
      <c r="AJ159" s="1331"/>
      <c r="AK159" s="1331"/>
      <c r="AL159" s="1331"/>
      <c r="AM159" s="1331"/>
      <c r="AN159" s="1331"/>
      <c r="AO159" s="1331"/>
      <c r="AP159" s="1331"/>
      <c r="AQ159" s="1331"/>
      <c r="AR159" s="1331"/>
      <c r="AS159" s="1331"/>
      <c r="AT159" s="1331"/>
      <c r="AU159" s="1331"/>
      <c r="AV159" s="1331"/>
      <c r="AW159" s="1331"/>
      <c r="AX159" s="1331"/>
      <c r="AY159" s="1331"/>
      <c r="AZ159" s="1331"/>
      <c r="BA159" s="1331"/>
      <c r="BB159" s="1331"/>
      <c r="BC159" s="1331"/>
      <c r="BD159" s="1331"/>
      <c r="BE159" s="1331"/>
      <c r="BF159" s="1331"/>
      <c r="BG159" s="1331"/>
      <c r="BH159" s="1331"/>
      <c r="BI159" s="1331"/>
      <c r="BJ159" s="1331"/>
    </row>
    <row r="160" spans="1:62" x14ac:dyDescent="0.4">
      <c r="A160" s="1331"/>
      <c r="B160" s="1331"/>
      <c r="C160" s="1331"/>
      <c r="D160" s="1331"/>
      <c r="E160" s="1331"/>
      <c r="F160" s="1331"/>
      <c r="G160" s="1331"/>
      <c r="H160" s="1331"/>
      <c r="I160" s="1331"/>
      <c r="J160" s="1331"/>
      <c r="K160" s="1331"/>
      <c r="L160" s="1331"/>
      <c r="M160" s="1331"/>
      <c r="N160" s="1331"/>
      <c r="O160" s="1331"/>
      <c r="P160" s="1331"/>
      <c r="Q160" s="1331"/>
      <c r="R160" s="1331"/>
      <c r="S160" s="1331"/>
      <c r="T160" s="1331"/>
      <c r="U160" s="1331"/>
      <c r="V160" s="1331"/>
      <c r="W160" s="1331"/>
      <c r="X160" s="1331"/>
      <c r="Y160" s="1331"/>
      <c r="Z160" s="1331"/>
      <c r="AA160" s="1331"/>
      <c r="AB160" s="1331"/>
      <c r="AC160" s="1331"/>
      <c r="AD160" s="1331"/>
      <c r="AE160" s="1331"/>
      <c r="AF160" s="1331"/>
      <c r="AG160" s="1331"/>
      <c r="AH160" s="1331"/>
      <c r="AI160" s="1331"/>
      <c r="AJ160" s="1331"/>
      <c r="AK160" s="1331"/>
      <c r="AL160" s="1331"/>
      <c r="AM160" s="1331"/>
      <c r="AN160" s="1331"/>
      <c r="AO160" s="1331"/>
      <c r="AP160" s="1331"/>
      <c r="AQ160" s="1331"/>
      <c r="AR160" s="1331"/>
      <c r="AS160" s="1331"/>
      <c r="AT160" s="1331"/>
      <c r="AU160" s="1331"/>
      <c r="AV160" s="1331"/>
      <c r="AW160" s="1331"/>
      <c r="AX160" s="1331"/>
      <c r="AY160" s="1331"/>
      <c r="AZ160" s="1331"/>
      <c r="BA160" s="1331"/>
      <c r="BB160" s="1331"/>
      <c r="BC160" s="1331"/>
      <c r="BD160" s="1331"/>
      <c r="BE160" s="1331"/>
      <c r="BF160" s="1331"/>
      <c r="BG160" s="1331"/>
      <c r="BH160" s="1331"/>
      <c r="BI160" s="1331"/>
      <c r="BJ160" s="1331"/>
    </row>
    <row r="161" spans="1:62" x14ac:dyDescent="0.4">
      <c r="A161" s="1331"/>
      <c r="B161" s="1331"/>
      <c r="C161" s="1331"/>
      <c r="D161" s="1331"/>
      <c r="E161" s="1331"/>
      <c r="F161" s="1331"/>
      <c r="G161" s="1331"/>
      <c r="H161" s="1331"/>
      <c r="I161" s="1331"/>
      <c r="J161" s="1331"/>
      <c r="K161" s="1331"/>
      <c r="L161" s="1331"/>
      <c r="M161" s="1331"/>
      <c r="N161" s="1331"/>
      <c r="O161" s="1331"/>
      <c r="P161" s="1331"/>
      <c r="Q161" s="1331"/>
      <c r="R161" s="1331"/>
      <c r="S161" s="1331"/>
      <c r="T161" s="1331"/>
      <c r="U161" s="1331"/>
      <c r="V161" s="1331"/>
      <c r="W161" s="1331"/>
      <c r="X161" s="1331"/>
      <c r="Y161" s="1331"/>
      <c r="Z161" s="1331"/>
      <c r="AA161" s="1331"/>
      <c r="AB161" s="1331"/>
      <c r="AC161" s="1331"/>
      <c r="AD161" s="1331"/>
      <c r="AE161" s="1331"/>
      <c r="AF161" s="1331"/>
      <c r="AG161" s="1331"/>
      <c r="AH161" s="1331"/>
      <c r="AI161" s="1331"/>
      <c r="AJ161" s="1331"/>
      <c r="AK161" s="1331"/>
      <c r="AL161" s="1331"/>
      <c r="AM161" s="1331"/>
      <c r="AN161" s="1331"/>
      <c r="AO161" s="1331"/>
      <c r="AP161" s="1331"/>
      <c r="AQ161" s="1331"/>
      <c r="AR161" s="1331"/>
      <c r="AS161" s="1331"/>
      <c r="AT161" s="1331"/>
      <c r="AU161" s="1331"/>
      <c r="AV161" s="1331"/>
      <c r="AW161" s="1331"/>
      <c r="AX161" s="1331"/>
      <c r="AY161" s="1331"/>
      <c r="AZ161" s="1331"/>
      <c r="BA161" s="1331"/>
      <c r="BB161" s="1331"/>
      <c r="BC161" s="1331"/>
      <c r="BD161" s="1331"/>
      <c r="BE161" s="1331"/>
      <c r="BF161" s="1331"/>
      <c r="BG161" s="1331"/>
      <c r="BH161" s="1331"/>
      <c r="BI161" s="1331"/>
      <c r="BJ161" s="1331"/>
    </row>
    <row r="162" spans="1:62" x14ac:dyDescent="0.4">
      <c r="A162" s="1331"/>
      <c r="B162" s="1331"/>
      <c r="C162" s="1331"/>
      <c r="D162" s="1331"/>
      <c r="E162" s="1331"/>
      <c r="F162" s="1331"/>
      <c r="G162" s="1331"/>
      <c r="H162" s="1331"/>
      <c r="I162" s="1331"/>
      <c r="J162" s="1331"/>
      <c r="K162" s="1331"/>
      <c r="L162" s="1331"/>
      <c r="M162" s="1331"/>
      <c r="N162" s="1331"/>
      <c r="O162" s="1331"/>
      <c r="P162" s="1331"/>
      <c r="Q162" s="1331"/>
      <c r="R162" s="1331"/>
      <c r="S162" s="1331"/>
      <c r="T162" s="1331"/>
      <c r="U162" s="1331"/>
      <c r="V162" s="1331"/>
      <c r="W162" s="1331"/>
      <c r="X162" s="1331"/>
      <c r="Y162" s="1331"/>
      <c r="Z162" s="1331"/>
      <c r="AA162" s="1331"/>
      <c r="AB162" s="1331"/>
      <c r="AC162" s="1331"/>
      <c r="AD162" s="1331"/>
      <c r="AE162" s="1331"/>
      <c r="AF162" s="1331"/>
      <c r="AG162" s="1331"/>
      <c r="AH162" s="1331"/>
      <c r="AI162" s="1331"/>
      <c r="AJ162" s="1331"/>
      <c r="AK162" s="1331"/>
      <c r="AL162" s="1331"/>
      <c r="AM162" s="1331"/>
      <c r="AN162" s="1331"/>
      <c r="AO162" s="1331"/>
      <c r="AP162" s="1331"/>
      <c r="AQ162" s="1331"/>
      <c r="AR162" s="1331"/>
      <c r="AS162" s="1331"/>
      <c r="AT162" s="1331"/>
      <c r="AU162" s="1331"/>
      <c r="AV162" s="1331"/>
      <c r="AW162" s="1331"/>
      <c r="AX162" s="1331"/>
      <c r="AY162" s="1331"/>
      <c r="AZ162" s="1331"/>
      <c r="BA162" s="1331"/>
      <c r="BB162" s="1331"/>
      <c r="BC162" s="1331"/>
      <c r="BD162" s="1331"/>
      <c r="BE162" s="1331"/>
      <c r="BF162" s="1331"/>
      <c r="BG162" s="1331"/>
      <c r="BH162" s="1331"/>
      <c r="BI162" s="1331"/>
      <c r="BJ162" s="1331"/>
    </row>
    <row r="163" spans="1:62" x14ac:dyDescent="0.4">
      <c r="A163" s="1331"/>
      <c r="B163" s="1331"/>
      <c r="C163" s="1331"/>
      <c r="D163" s="1331"/>
      <c r="E163" s="1331"/>
      <c r="F163" s="1331"/>
      <c r="G163" s="1331"/>
      <c r="H163" s="1331"/>
      <c r="I163" s="1331"/>
      <c r="J163" s="1331"/>
      <c r="K163" s="1331"/>
      <c r="L163" s="1331"/>
      <c r="M163" s="1331"/>
      <c r="N163" s="1331"/>
      <c r="O163" s="1331"/>
      <c r="P163" s="1331"/>
      <c r="Q163" s="1331"/>
      <c r="R163" s="1331"/>
      <c r="S163" s="1331"/>
      <c r="T163" s="1331"/>
      <c r="U163" s="1331"/>
      <c r="V163" s="1331"/>
      <c r="W163" s="1331"/>
      <c r="X163" s="1331"/>
      <c r="Y163" s="1331"/>
      <c r="Z163" s="1331"/>
      <c r="AA163" s="1331"/>
      <c r="AB163" s="1331"/>
      <c r="AC163" s="1331"/>
      <c r="AD163" s="1331"/>
      <c r="AE163" s="1331"/>
      <c r="AF163" s="1331"/>
      <c r="AG163" s="1331"/>
      <c r="AH163" s="1331"/>
      <c r="AI163" s="1331"/>
      <c r="AJ163" s="1331"/>
      <c r="AK163" s="1331"/>
      <c r="AL163" s="1331"/>
      <c r="AM163" s="1331"/>
      <c r="AN163" s="1331"/>
      <c r="AO163" s="1331"/>
      <c r="AP163" s="1331"/>
      <c r="AQ163" s="1331"/>
      <c r="AR163" s="1331"/>
      <c r="AS163" s="1331"/>
      <c r="AT163" s="1331"/>
      <c r="AU163" s="1331"/>
      <c r="AV163" s="1331"/>
      <c r="AW163" s="1331"/>
      <c r="AX163" s="1331"/>
      <c r="AY163" s="1331"/>
      <c r="AZ163" s="1331"/>
      <c r="BA163" s="1331"/>
      <c r="BB163" s="1331"/>
      <c r="BC163" s="1331"/>
      <c r="BD163" s="1331"/>
      <c r="BE163" s="1331"/>
      <c r="BF163" s="1331"/>
      <c r="BG163" s="1331"/>
      <c r="BH163" s="1331"/>
      <c r="BI163" s="1331"/>
      <c r="BJ163" s="1331"/>
    </row>
    <row r="164" spans="1:62" x14ac:dyDescent="0.4">
      <c r="A164" s="1331"/>
      <c r="B164" s="1331"/>
      <c r="C164" s="1331"/>
      <c r="D164" s="1331"/>
      <c r="E164" s="1331"/>
      <c r="F164" s="1331"/>
      <c r="G164" s="1331"/>
      <c r="H164" s="1331"/>
      <c r="I164" s="1331"/>
      <c r="J164" s="1331"/>
      <c r="K164" s="1331"/>
      <c r="L164" s="1331"/>
      <c r="M164" s="1331"/>
      <c r="N164" s="1331"/>
      <c r="O164" s="1331"/>
      <c r="P164" s="1331"/>
      <c r="Q164" s="1331"/>
      <c r="R164" s="1331"/>
      <c r="S164" s="1331"/>
      <c r="T164" s="1331"/>
      <c r="U164" s="1331"/>
      <c r="V164" s="1331"/>
      <c r="W164" s="1331"/>
      <c r="X164" s="1331"/>
      <c r="Y164" s="1331"/>
      <c r="Z164" s="1331"/>
      <c r="AA164" s="1331"/>
      <c r="AB164" s="1331"/>
      <c r="AC164" s="1331"/>
      <c r="AD164" s="1331"/>
      <c r="AE164" s="1331"/>
      <c r="AF164" s="1331"/>
      <c r="AG164" s="1331"/>
      <c r="AH164" s="1331"/>
      <c r="AI164" s="1331"/>
      <c r="AJ164" s="1331"/>
      <c r="AK164" s="1331"/>
      <c r="AL164" s="1331"/>
      <c r="AM164" s="1331"/>
      <c r="AN164" s="1331"/>
      <c r="AO164" s="1331"/>
      <c r="AP164" s="1331"/>
      <c r="AQ164" s="1331"/>
      <c r="AR164" s="1331"/>
      <c r="AS164" s="1331"/>
      <c r="AT164" s="1331"/>
      <c r="AU164" s="1331"/>
      <c r="AV164" s="1331"/>
      <c r="AW164" s="1331"/>
      <c r="AX164" s="1331"/>
      <c r="AY164" s="1331"/>
      <c r="AZ164" s="1331"/>
      <c r="BA164" s="1331"/>
      <c r="BB164" s="1331"/>
      <c r="BC164" s="1331"/>
      <c r="BD164" s="1331"/>
      <c r="BE164" s="1331"/>
      <c r="BF164" s="1331"/>
      <c r="BG164" s="1331"/>
      <c r="BH164" s="1331"/>
      <c r="BI164" s="1331"/>
      <c r="BJ164" s="1331"/>
    </row>
    <row r="165" spans="1:62" x14ac:dyDescent="0.4">
      <c r="A165" s="1331"/>
      <c r="B165" s="1331"/>
      <c r="C165" s="1331"/>
      <c r="D165" s="1331"/>
      <c r="E165" s="1331"/>
      <c r="F165" s="1331"/>
      <c r="G165" s="1331"/>
      <c r="H165" s="1331"/>
      <c r="I165" s="1331"/>
      <c r="J165" s="1331"/>
      <c r="K165" s="1331"/>
      <c r="L165" s="1331"/>
      <c r="M165" s="1331"/>
      <c r="N165" s="1331"/>
      <c r="O165" s="1331"/>
      <c r="P165" s="1331"/>
      <c r="Q165" s="1331"/>
      <c r="R165" s="1331"/>
      <c r="S165" s="1331"/>
      <c r="T165" s="1331"/>
      <c r="U165" s="1331"/>
      <c r="V165" s="1331"/>
      <c r="W165" s="1331"/>
      <c r="X165" s="1331"/>
      <c r="Y165" s="1331"/>
      <c r="Z165" s="1331"/>
      <c r="AA165" s="1331"/>
      <c r="AB165" s="1331"/>
      <c r="AC165" s="1331"/>
      <c r="AD165" s="1331"/>
      <c r="AE165" s="1331"/>
      <c r="AF165" s="1331"/>
      <c r="AG165" s="1331"/>
      <c r="AH165" s="1331"/>
      <c r="AI165" s="1331"/>
      <c r="AJ165" s="1331"/>
      <c r="AK165" s="1331"/>
      <c r="AL165" s="1331"/>
      <c r="AM165" s="1331"/>
      <c r="AN165" s="1331"/>
      <c r="AO165" s="1331"/>
      <c r="AP165" s="1331"/>
      <c r="AQ165" s="1331"/>
      <c r="AR165" s="1331"/>
      <c r="AS165" s="1331"/>
      <c r="AT165" s="1331"/>
      <c r="AU165" s="1331"/>
      <c r="AV165" s="1331"/>
      <c r="AW165" s="1331"/>
      <c r="AX165" s="1331"/>
      <c r="AY165" s="1331"/>
      <c r="AZ165" s="1331"/>
      <c r="BA165" s="1331"/>
      <c r="BB165" s="1331"/>
      <c r="BC165" s="1331"/>
      <c r="BD165" s="1331"/>
      <c r="BE165" s="1331"/>
      <c r="BF165" s="1331"/>
      <c r="BG165" s="1331"/>
      <c r="BH165" s="1331"/>
      <c r="BI165" s="1331"/>
      <c r="BJ165" s="1331"/>
    </row>
    <row r="166" spans="1:62" x14ac:dyDescent="0.4">
      <c r="A166" s="1331"/>
      <c r="B166" s="1331"/>
      <c r="C166" s="1331"/>
      <c r="D166" s="1331"/>
      <c r="E166" s="1331"/>
      <c r="F166" s="1331"/>
      <c r="G166" s="1331"/>
      <c r="H166" s="1331"/>
      <c r="I166" s="1331"/>
      <c r="J166" s="1331"/>
      <c r="K166" s="1331"/>
      <c r="L166" s="1331"/>
      <c r="M166" s="1331"/>
      <c r="N166" s="1331"/>
      <c r="O166" s="1331"/>
      <c r="P166" s="1331"/>
      <c r="Q166" s="1331"/>
      <c r="R166" s="1331"/>
      <c r="S166" s="1331"/>
      <c r="T166" s="1331"/>
      <c r="U166" s="1331"/>
      <c r="V166" s="1331"/>
      <c r="W166" s="1331"/>
      <c r="X166" s="1331"/>
      <c r="Y166" s="1331"/>
      <c r="Z166" s="1331"/>
      <c r="AA166" s="1331"/>
      <c r="AB166" s="1331"/>
      <c r="AC166" s="1331"/>
      <c r="AD166" s="1331"/>
      <c r="AE166" s="1331"/>
      <c r="AF166" s="1331"/>
      <c r="AG166" s="1331"/>
      <c r="AH166" s="1331"/>
      <c r="AI166" s="1331"/>
      <c r="AJ166" s="1331"/>
      <c r="AK166" s="1331"/>
      <c r="AL166" s="1331"/>
      <c r="AM166" s="1331"/>
      <c r="AN166" s="1331"/>
      <c r="AO166" s="1331"/>
      <c r="AP166" s="1331"/>
      <c r="AQ166" s="1331"/>
      <c r="AR166" s="1331"/>
      <c r="AS166" s="1331"/>
      <c r="AT166" s="1331"/>
      <c r="AU166" s="1331"/>
      <c r="AV166" s="1331"/>
      <c r="AW166" s="1331"/>
      <c r="AX166" s="1331"/>
      <c r="AY166" s="1331"/>
      <c r="AZ166" s="1331"/>
      <c r="BA166" s="1331"/>
      <c r="BB166" s="1331"/>
      <c r="BC166" s="1331"/>
      <c r="BD166" s="1331"/>
      <c r="BE166" s="1331"/>
      <c r="BF166" s="1331"/>
      <c r="BG166" s="1331"/>
      <c r="BH166" s="1331"/>
      <c r="BI166" s="1331"/>
      <c r="BJ166" s="1331"/>
    </row>
    <row r="167" spans="1:62" x14ac:dyDescent="0.4">
      <c r="A167" s="1331"/>
      <c r="B167" s="1331"/>
      <c r="C167" s="1331"/>
      <c r="D167" s="1331"/>
      <c r="E167" s="1331"/>
      <c r="F167" s="1331"/>
      <c r="G167" s="1331"/>
      <c r="H167" s="1331"/>
      <c r="I167" s="1331"/>
      <c r="J167" s="1331"/>
      <c r="K167" s="1331"/>
      <c r="L167" s="1331"/>
      <c r="M167" s="1331"/>
      <c r="N167" s="1331"/>
      <c r="O167" s="1331"/>
      <c r="P167" s="1331"/>
      <c r="Q167" s="1331"/>
      <c r="R167" s="1331"/>
      <c r="S167" s="1331"/>
      <c r="T167" s="1331"/>
      <c r="U167" s="1331"/>
      <c r="V167" s="1331"/>
      <c r="W167" s="1331"/>
      <c r="X167" s="1331"/>
      <c r="Y167" s="1331"/>
      <c r="Z167" s="1331"/>
      <c r="AA167" s="1331"/>
      <c r="AB167" s="1331"/>
      <c r="AC167" s="1331"/>
      <c r="AD167" s="1331"/>
      <c r="AE167" s="1331"/>
      <c r="AF167" s="1331"/>
      <c r="AG167" s="1331"/>
      <c r="AH167" s="1331"/>
      <c r="AI167" s="1331"/>
      <c r="AJ167" s="1331"/>
      <c r="AK167" s="1331"/>
      <c r="AL167" s="1331"/>
      <c r="AM167" s="1331"/>
      <c r="AN167" s="1331"/>
      <c r="AO167" s="1331"/>
      <c r="AP167" s="1331"/>
      <c r="AQ167" s="1331"/>
      <c r="AR167" s="1331"/>
      <c r="AS167" s="1331"/>
      <c r="AT167" s="1331"/>
      <c r="AU167" s="1331"/>
      <c r="AV167" s="1331"/>
      <c r="AW167" s="1331"/>
      <c r="AX167" s="1331"/>
      <c r="AY167" s="1331"/>
      <c r="AZ167" s="1331"/>
      <c r="BA167" s="1331"/>
      <c r="BB167" s="1331"/>
      <c r="BC167" s="1331"/>
      <c r="BD167" s="1331"/>
      <c r="BE167" s="1331"/>
      <c r="BF167" s="1331"/>
      <c r="BG167" s="1331"/>
      <c r="BH167" s="1331"/>
      <c r="BI167" s="1331"/>
      <c r="BJ167" s="1331"/>
    </row>
  </sheetData>
  <mergeCells count="106">
    <mergeCell ref="A63:BJ64"/>
    <mergeCell ref="A57:AE61"/>
    <mergeCell ref="AG58:BJ58"/>
    <mergeCell ref="AG59:AU59"/>
    <mergeCell ref="AV59:BJ59"/>
    <mergeCell ref="AG60:AU61"/>
    <mergeCell ref="AV60:BJ61"/>
    <mergeCell ref="AX50:BJ51"/>
    <mergeCell ref="A53:AE53"/>
    <mergeCell ref="AG53:BJ56"/>
    <mergeCell ref="A54:AE55"/>
    <mergeCell ref="A56:R56"/>
    <mergeCell ref="S56:AE56"/>
    <mergeCell ref="AJ46:AW48"/>
    <mergeCell ref="AD47:AF47"/>
    <mergeCell ref="AG47:AI47"/>
    <mergeCell ref="A49:B51"/>
    <mergeCell ref="C49:AC51"/>
    <mergeCell ref="AD49:AF49"/>
    <mergeCell ref="AG49:AI49"/>
    <mergeCell ref="AJ49:AW51"/>
    <mergeCell ref="AD50:AF50"/>
    <mergeCell ref="AG50:AI50"/>
    <mergeCell ref="BD40:BJ49"/>
    <mergeCell ref="AD41:AF41"/>
    <mergeCell ref="AG41:AI41"/>
    <mergeCell ref="A43:B45"/>
    <mergeCell ref="C43:AC45"/>
    <mergeCell ref="AD43:AF43"/>
    <mergeCell ref="AG43:AI43"/>
    <mergeCell ref="AJ43:AW45"/>
    <mergeCell ref="AD44:AF44"/>
    <mergeCell ref="AG44:AI44"/>
    <mergeCell ref="A40:B42"/>
    <mergeCell ref="C40:AC42"/>
    <mergeCell ref="AD40:AF40"/>
    <mergeCell ref="AG40:AI40"/>
    <mergeCell ref="AJ40:AW42"/>
    <mergeCell ref="AX40:BC49"/>
    <mergeCell ref="A46:B48"/>
    <mergeCell ref="C46:AC48"/>
    <mergeCell ref="AD46:AF46"/>
    <mergeCell ref="AG46:AI46"/>
    <mergeCell ref="A37:B39"/>
    <mergeCell ref="C37:AC39"/>
    <mergeCell ref="AD37:AF37"/>
    <mergeCell ref="AG37:AI37"/>
    <mergeCell ref="AJ37:AW39"/>
    <mergeCell ref="AX37:BJ38"/>
    <mergeCell ref="AD38:AF38"/>
    <mergeCell ref="AG38:AI38"/>
    <mergeCell ref="AX39:BC39"/>
    <mergeCell ref="BD39:BJ39"/>
    <mergeCell ref="A34:BJ34"/>
    <mergeCell ref="A35:AC36"/>
    <mergeCell ref="AD35:AW35"/>
    <mergeCell ref="AX35:BJ36"/>
    <mergeCell ref="AD36:AF36"/>
    <mergeCell ref="AG36:AI36"/>
    <mergeCell ref="AJ36:AW36"/>
    <mergeCell ref="A31:C32"/>
    <mergeCell ref="D31:O31"/>
    <mergeCell ref="P31:AY32"/>
    <mergeCell ref="AZ31:BC32"/>
    <mergeCell ref="BD31:BJ32"/>
    <mergeCell ref="D32:O32"/>
    <mergeCell ref="A28:BJ28"/>
    <mergeCell ref="A29:C30"/>
    <mergeCell ref="D29:O29"/>
    <mergeCell ref="P29:AY30"/>
    <mergeCell ref="AZ29:BC30"/>
    <mergeCell ref="BD29:BJ30"/>
    <mergeCell ref="D30:O30"/>
    <mergeCell ref="A17:BJ18"/>
    <mergeCell ref="A21:BJ21"/>
    <mergeCell ref="A22:AE22"/>
    <mergeCell ref="AF22:BJ22"/>
    <mergeCell ref="A24:AE25"/>
    <mergeCell ref="AF24:BJ25"/>
    <mergeCell ref="A7:AE7"/>
    <mergeCell ref="AF7:BJ7"/>
    <mergeCell ref="A10:BJ10"/>
    <mergeCell ref="A11:BJ12"/>
    <mergeCell ref="A14:AE15"/>
    <mergeCell ref="AF14:BJ15"/>
    <mergeCell ref="A6:E6"/>
    <mergeCell ref="F6:Q6"/>
    <mergeCell ref="R6:U6"/>
    <mergeCell ref="V6:AK6"/>
    <mergeCell ref="AL6:AP6"/>
    <mergeCell ref="AQ6:BJ6"/>
    <mergeCell ref="A5:E5"/>
    <mergeCell ref="F5:Q5"/>
    <mergeCell ref="R5:U5"/>
    <mergeCell ref="V5:AK5"/>
    <mergeCell ref="AL5:AP5"/>
    <mergeCell ref="AQ5:BJ5"/>
    <mergeCell ref="A1:J1"/>
    <mergeCell ref="BA1:BJ1"/>
    <mergeCell ref="A2:BJ2"/>
    <mergeCell ref="A4:E4"/>
    <mergeCell ref="F4:U4"/>
    <mergeCell ref="V4:AA4"/>
    <mergeCell ref="AB4:AP4"/>
    <mergeCell ref="AQ4:AV4"/>
    <mergeCell ref="AW4:BJ4"/>
  </mergeCells>
  <phoneticPr fontId="6"/>
  <printOptions horizontalCentered="1"/>
  <pageMargins left="0.43307086614173229" right="0.43307086614173229" top="0.62992125984251968" bottom="0.43307086614173229" header="0.31496062992125984" footer="0.31496062992125984"/>
  <pageSetup paperSize="9" scale="8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66"/>
  <sheetViews>
    <sheetView view="pageBreakPreview" zoomScale="93" zoomScaleNormal="110" zoomScaleSheetLayoutView="93" workbookViewId="0"/>
  </sheetViews>
  <sheetFormatPr defaultColWidth="8.875" defaultRowHeight="13.5" x14ac:dyDescent="0.4"/>
  <cols>
    <col min="1" max="62" width="1.625" style="150" customWidth="1"/>
    <col min="63" max="256" width="8.875" style="150"/>
    <col min="257" max="318" width="1.625" style="150" customWidth="1"/>
    <col min="319" max="512" width="8.875" style="150"/>
    <col min="513" max="574" width="1.625" style="150" customWidth="1"/>
    <col min="575" max="768" width="8.875" style="150"/>
    <col min="769" max="830" width="1.625" style="150" customWidth="1"/>
    <col min="831" max="1024" width="8.875" style="150"/>
    <col min="1025" max="1086" width="1.625" style="150" customWidth="1"/>
    <col min="1087" max="1280" width="8.875" style="150"/>
    <col min="1281" max="1342" width="1.625" style="150" customWidth="1"/>
    <col min="1343" max="1536" width="8.875" style="150"/>
    <col min="1537" max="1598" width="1.625" style="150" customWidth="1"/>
    <col min="1599" max="1792" width="8.875" style="150"/>
    <col min="1793" max="1854" width="1.625" style="150" customWidth="1"/>
    <col min="1855" max="2048" width="8.875" style="150"/>
    <col min="2049" max="2110" width="1.625" style="150" customWidth="1"/>
    <col min="2111" max="2304" width="8.875" style="150"/>
    <col min="2305" max="2366" width="1.625" style="150" customWidth="1"/>
    <col min="2367" max="2560" width="8.875" style="150"/>
    <col min="2561" max="2622" width="1.625" style="150" customWidth="1"/>
    <col min="2623" max="2816" width="8.875" style="150"/>
    <col min="2817" max="2878" width="1.625" style="150" customWidth="1"/>
    <col min="2879" max="3072" width="8.875" style="150"/>
    <col min="3073" max="3134" width="1.625" style="150" customWidth="1"/>
    <col min="3135" max="3328" width="8.875" style="150"/>
    <col min="3329" max="3390" width="1.625" style="150" customWidth="1"/>
    <col min="3391" max="3584" width="8.875" style="150"/>
    <col min="3585" max="3646" width="1.625" style="150" customWidth="1"/>
    <col min="3647" max="3840" width="8.875" style="150"/>
    <col min="3841" max="3902" width="1.625" style="150" customWidth="1"/>
    <col min="3903" max="4096" width="8.875" style="150"/>
    <col min="4097" max="4158" width="1.625" style="150" customWidth="1"/>
    <col min="4159" max="4352" width="8.875" style="150"/>
    <col min="4353" max="4414" width="1.625" style="150" customWidth="1"/>
    <col min="4415" max="4608" width="8.875" style="150"/>
    <col min="4609" max="4670" width="1.625" style="150" customWidth="1"/>
    <col min="4671" max="4864" width="8.875" style="150"/>
    <col min="4865" max="4926" width="1.625" style="150" customWidth="1"/>
    <col min="4927" max="5120" width="8.875" style="150"/>
    <col min="5121" max="5182" width="1.625" style="150" customWidth="1"/>
    <col min="5183" max="5376" width="8.875" style="150"/>
    <col min="5377" max="5438" width="1.625" style="150" customWidth="1"/>
    <col min="5439" max="5632" width="8.875" style="150"/>
    <col min="5633" max="5694" width="1.625" style="150" customWidth="1"/>
    <col min="5695" max="5888" width="8.875" style="150"/>
    <col min="5889" max="5950" width="1.625" style="150" customWidth="1"/>
    <col min="5951" max="6144" width="8.875" style="150"/>
    <col min="6145" max="6206" width="1.625" style="150" customWidth="1"/>
    <col min="6207" max="6400" width="8.875" style="150"/>
    <col min="6401" max="6462" width="1.625" style="150" customWidth="1"/>
    <col min="6463" max="6656" width="8.875" style="150"/>
    <col min="6657" max="6718" width="1.625" style="150" customWidth="1"/>
    <col min="6719" max="6912" width="8.875" style="150"/>
    <col min="6913" max="6974" width="1.625" style="150" customWidth="1"/>
    <col min="6975" max="7168" width="8.875" style="150"/>
    <col min="7169" max="7230" width="1.625" style="150" customWidth="1"/>
    <col min="7231" max="7424" width="8.875" style="150"/>
    <col min="7425" max="7486" width="1.625" style="150" customWidth="1"/>
    <col min="7487" max="7680" width="8.875" style="150"/>
    <col min="7681" max="7742" width="1.625" style="150" customWidth="1"/>
    <col min="7743" max="7936" width="8.875" style="150"/>
    <col min="7937" max="7998" width="1.625" style="150" customWidth="1"/>
    <col min="7999" max="8192" width="8.875" style="150"/>
    <col min="8193" max="8254" width="1.625" style="150" customWidth="1"/>
    <col min="8255" max="8448" width="8.875" style="150"/>
    <col min="8449" max="8510" width="1.625" style="150" customWidth="1"/>
    <col min="8511" max="8704" width="8.875" style="150"/>
    <col min="8705" max="8766" width="1.625" style="150" customWidth="1"/>
    <col min="8767" max="8960" width="8.875" style="150"/>
    <col min="8961" max="9022" width="1.625" style="150" customWidth="1"/>
    <col min="9023" max="9216" width="8.875" style="150"/>
    <col min="9217" max="9278" width="1.625" style="150" customWidth="1"/>
    <col min="9279" max="9472" width="8.875" style="150"/>
    <col min="9473" max="9534" width="1.625" style="150" customWidth="1"/>
    <col min="9535" max="9728" width="8.875" style="150"/>
    <col min="9729" max="9790" width="1.625" style="150" customWidth="1"/>
    <col min="9791" max="9984" width="8.875" style="150"/>
    <col min="9985" max="10046" width="1.625" style="150" customWidth="1"/>
    <col min="10047" max="10240" width="8.875" style="150"/>
    <col min="10241" max="10302" width="1.625" style="150" customWidth="1"/>
    <col min="10303" max="10496" width="8.875" style="150"/>
    <col min="10497" max="10558" width="1.625" style="150" customWidth="1"/>
    <col min="10559" max="10752" width="8.875" style="150"/>
    <col min="10753" max="10814" width="1.625" style="150" customWidth="1"/>
    <col min="10815" max="11008" width="8.875" style="150"/>
    <col min="11009" max="11070" width="1.625" style="150" customWidth="1"/>
    <col min="11071" max="11264" width="8.875" style="150"/>
    <col min="11265" max="11326" width="1.625" style="150" customWidth="1"/>
    <col min="11327" max="11520" width="8.875" style="150"/>
    <col min="11521" max="11582" width="1.625" style="150" customWidth="1"/>
    <col min="11583" max="11776" width="8.875" style="150"/>
    <col min="11777" max="11838" width="1.625" style="150" customWidth="1"/>
    <col min="11839" max="12032" width="8.875" style="150"/>
    <col min="12033" max="12094" width="1.625" style="150" customWidth="1"/>
    <col min="12095" max="12288" width="8.875" style="150"/>
    <col min="12289" max="12350" width="1.625" style="150" customWidth="1"/>
    <col min="12351" max="12544" width="8.875" style="150"/>
    <col min="12545" max="12606" width="1.625" style="150" customWidth="1"/>
    <col min="12607" max="12800" width="8.875" style="150"/>
    <col min="12801" max="12862" width="1.625" style="150" customWidth="1"/>
    <col min="12863" max="13056" width="8.875" style="150"/>
    <col min="13057" max="13118" width="1.625" style="150" customWidth="1"/>
    <col min="13119" max="13312" width="8.875" style="150"/>
    <col min="13313" max="13374" width="1.625" style="150" customWidth="1"/>
    <col min="13375" max="13568" width="8.875" style="150"/>
    <col min="13569" max="13630" width="1.625" style="150" customWidth="1"/>
    <col min="13631" max="13824" width="8.875" style="150"/>
    <col min="13825" max="13886" width="1.625" style="150" customWidth="1"/>
    <col min="13887" max="14080" width="8.875" style="150"/>
    <col min="14081" max="14142" width="1.625" style="150" customWidth="1"/>
    <col min="14143" max="14336" width="8.875" style="150"/>
    <col min="14337" max="14398" width="1.625" style="150" customWidth="1"/>
    <col min="14399" max="14592" width="8.875" style="150"/>
    <col min="14593" max="14654" width="1.625" style="150" customWidth="1"/>
    <col min="14655" max="14848" width="8.875" style="150"/>
    <col min="14849" max="14910" width="1.625" style="150" customWidth="1"/>
    <col min="14911" max="15104" width="8.875" style="150"/>
    <col min="15105" max="15166" width="1.625" style="150" customWidth="1"/>
    <col min="15167" max="15360" width="8.875" style="150"/>
    <col min="15361" max="15422" width="1.625" style="150" customWidth="1"/>
    <col min="15423" max="15616" width="8.875" style="150"/>
    <col min="15617" max="15678" width="1.625" style="150" customWidth="1"/>
    <col min="15679" max="15872" width="8.875" style="150"/>
    <col min="15873" max="15934" width="1.625" style="150" customWidth="1"/>
    <col min="15935" max="16128" width="8.875" style="150"/>
    <col min="16129" max="16190" width="1.625" style="150" customWidth="1"/>
    <col min="16191" max="16384" width="8.875" style="150"/>
  </cols>
  <sheetData>
    <row r="1" spans="1:62" ht="13.5" customHeight="1" x14ac:dyDescent="0.4">
      <c r="A1" s="158"/>
      <c r="BA1" s="615"/>
      <c r="BB1" s="615"/>
      <c r="BC1" s="615"/>
      <c r="BD1" s="615"/>
      <c r="BE1" s="615"/>
      <c r="BF1" s="615"/>
      <c r="BG1" s="615"/>
      <c r="BH1" s="615"/>
      <c r="BI1" s="615"/>
      <c r="BJ1" s="615"/>
    </row>
    <row r="2" spans="1:62" ht="4.5" customHeight="1" x14ac:dyDescent="0.4">
      <c r="A2" s="151"/>
      <c r="B2" s="151"/>
      <c r="C2" s="151"/>
      <c r="D2" s="151"/>
      <c r="E2" s="151"/>
      <c r="F2" s="151"/>
      <c r="G2" s="151"/>
      <c r="H2" s="151"/>
      <c r="I2" s="151"/>
      <c r="J2" s="151"/>
      <c r="K2" s="151"/>
      <c r="L2" s="151"/>
      <c r="M2" s="151"/>
      <c r="N2" s="151"/>
      <c r="O2" s="151"/>
      <c r="P2" s="151"/>
      <c r="Q2" s="151"/>
      <c r="R2" s="152"/>
      <c r="S2" s="152"/>
      <c r="T2" s="152"/>
      <c r="U2" s="152"/>
      <c r="V2" s="153"/>
      <c r="W2" s="153"/>
      <c r="X2" s="153"/>
      <c r="Y2" s="153"/>
      <c r="Z2" s="153"/>
      <c r="AA2" s="153"/>
      <c r="AB2" s="153"/>
      <c r="AC2" s="153"/>
      <c r="AD2" s="153"/>
      <c r="AE2" s="153"/>
      <c r="AF2" s="153"/>
      <c r="AG2" s="153"/>
      <c r="AH2" s="153"/>
      <c r="AI2" s="153"/>
      <c r="AJ2" s="153"/>
      <c r="AK2" s="153"/>
      <c r="AL2" s="154"/>
      <c r="AM2" s="154"/>
      <c r="AN2" s="154"/>
      <c r="AO2" s="154"/>
      <c r="AP2" s="154"/>
      <c r="AQ2" s="154"/>
      <c r="AR2" s="154"/>
      <c r="AS2" s="154"/>
      <c r="AT2" s="154"/>
      <c r="AU2" s="154"/>
      <c r="AV2" s="154"/>
      <c r="AW2" s="154"/>
      <c r="AX2" s="154"/>
      <c r="AY2" s="154"/>
      <c r="AZ2" s="154"/>
      <c r="BA2" s="154"/>
      <c r="BB2" s="154"/>
      <c r="BC2" s="155"/>
      <c r="BD2" s="155"/>
      <c r="BE2" s="155"/>
      <c r="BF2" s="155"/>
      <c r="BG2" s="154"/>
      <c r="BH2" s="154"/>
      <c r="BI2" s="154"/>
      <c r="BJ2" s="154"/>
    </row>
    <row r="3" spans="1:62" ht="14.25" x14ac:dyDescent="0.4">
      <c r="A3" s="616" t="s">
        <v>528</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6"/>
      <c r="BD3" s="616"/>
      <c r="BE3" s="616"/>
      <c r="BF3" s="616"/>
      <c r="BG3" s="616"/>
      <c r="BH3" s="616"/>
      <c r="BI3" s="616"/>
      <c r="BJ3" s="616"/>
    </row>
    <row r="4" spans="1:62" ht="4.5" customHeight="1" x14ac:dyDescent="0.4">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row>
    <row r="5" spans="1:62" ht="19.5" customHeight="1" x14ac:dyDescent="0.4">
      <c r="A5" s="617" t="s">
        <v>529</v>
      </c>
      <c r="B5" s="618"/>
      <c r="C5" s="618"/>
      <c r="D5" s="618"/>
      <c r="E5" s="618"/>
      <c r="F5" s="618"/>
      <c r="G5" s="618"/>
      <c r="H5" s="618"/>
      <c r="I5" s="618"/>
      <c r="J5" s="618"/>
      <c r="K5" s="618"/>
      <c r="L5" s="618"/>
      <c r="M5" s="618"/>
      <c r="N5" s="618"/>
      <c r="O5" s="618"/>
      <c r="P5" s="618"/>
      <c r="Q5" s="618"/>
      <c r="R5" s="618"/>
      <c r="S5" s="618"/>
      <c r="T5" s="618"/>
      <c r="U5" s="619"/>
      <c r="V5" s="617" t="s">
        <v>530</v>
      </c>
      <c r="W5" s="618"/>
      <c r="X5" s="618"/>
      <c r="Y5" s="618"/>
      <c r="Z5" s="618"/>
      <c r="AA5" s="618"/>
      <c r="AB5" s="618"/>
      <c r="AC5" s="618"/>
      <c r="AD5" s="618"/>
      <c r="AE5" s="618"/>
      <c r="AF5" s="618"/>
      <c r="AG5" s="618"/>
      <c r="AH5" s="618"/>
      <c r="AI5" s="618"/>
      <c r="AJ5" s="618"/>
      <c r="AK5" s="618"/>
      <c r="AL5" s="618"/>
      <c r="AM5" s="618"/>
      <c r="AN5" s="618"/>
      <c r="AO5" s="618"/>
      <c r="AP5" s="619"/>
      <c r="AQ5" s="617" t="s">
        <v>531</v>
      </c>
      <c r="AR5" s="618"/>
      <c r="AS5" s="618"/>
      <c r="AT5" s="618"/>
      <c r="AU5" s="618"/>
      <c r="AV5" s="618"/>
      <c r="AW5" s="618"/>
      <c r="AX5" s="618"/>
      <c r="AY5" s="618"/>
      <c r="AZ5" s="618"/>
      <c r="BA5" s="618"/>
      <c r="BB5" s="618"/>
      <c r="BC5" s="618"/>
      <c r="BD5" s="618"/>
      <c r="BE5" s="618"/>
      <c r="BF5" s="618"/>
      <c r="BG5" s="618"/>
      <c r="BH5" s="618"/>
      <c r="BI5" s="618"/>
      <c r="BJ5" s="619"/>
    </row>
    <row r="6" spans="1:62" ht="19.5" customHeight="1" x14ac:dyDescent="0.4">
      <c r="A6" s="620" t="s">
        <v>532</v>
      </c>
      <c r="B6" s="621"/>
      <c r="C6" s="621"/>
      <c r="D6" s="621"/>
      <c r="E6" s="621"/>
      <c r="F6" s="621"/>
      <c r="G6" s="621"/>
      <c r="H6" s="621"/>
      <c r="I6" s="621"/>
      <c r="J6" s="621"/>
      <c r="K6" s="621"/>
      <c r="L6" s="621"/>
      <c r="M6" s="621"/>
      <c r="N6" s="621"/>
      <c r="O6" s="621"/>
      <c r="P6" s="621"/>
      <c r="Q6" s="622"/>
      <c r="R6" s="626" t="s">
        <v>263</v>
      </c>
      <c r="S6" s="627"/>
      <c r="T6" s="627"/>
      <c r="U6" s="628"/>
      <c r="V6" s="629" t="s">
        <v>264</v>
      </c>
      <c r="W6" s="630"/>
      <c r="X6" s="630"/>
      <c r="Y6" s="630"/>
      <c r="Z6" s="630"/>
      <c r="AA6" s="630"/>
      <c r="AB6" s="630"/>
      <c r="AC6" s="630"/>
      <c r="AD6" s="630"/>
      <c r="AE6" s="630"/>
      <c r="AF6" s="630"/>
      <c r="AG6" s="630"/>
      <c r="AH6" s="630"/>
      <c r="AI6" s="630"/>
      <c r="AJ6" s="630"/>
      <c r="AK6" s="631"/>
      <c r="AL6" s="1101" t="s">
        <v>533</v>
      </c>
      <c r="AM6" s="632"/>
      <c r="AN6" s="632"/>
      <c r="AO6" s="632"/>
      <c r="AP6" s="632"/>
      <c r="AQ6" s="633" t="s">
        <v>534</v>
      </c>
      <c r="AR6" s="634"/>
      <c r="AS6" s="634"/>
      <c r="AT6" s="634"/>
      <c r="AU6" s="634"/>
      <c r="AV6" s="634"/>
      <c r="AW6" s="634"/>
      <c r="AX6" s="634"/>
      <c r="AY6" s="634"/>
      <c r="AZ6" s="634"/>
      <c r="BA6" s="634"/>
      <c r="BB6" s="634"/>
      <c r="BC6" s="634"/>
      <c r="BD6" s="634"/>
      <c r="BE6" s="634"/>
      <c r="BF6" s="634"/>
      <c r="BG6" s="634"/>
      <c r="BH6" s="634"/>
      <c r="BI6" s="634"/>
      <c r="BJ6" s="635"/>
    </row>
    <row r="7" spans="1:62" ht="15" customHeight="1" x14ac:dyDescent="0.4">
      <c r="A7" s="623"/>
      <c r="B7" s="624"/>
      <c r="C7" s="624"/>
      <c r="D7" s="624"/>
      <c r="E7" s="624"/>
      <c r="F7" s="624"/>
      <c r="G7" s="624"/>
      <c r="H7" s="624"/>
      <c r="I7" s="624"/>
      <c r="J7" s="624"/>
      <c r="K7" s="624"/>
      <c r="L7" s="624"/>
      <c r="M7" s="624"/>
      <c r="N7" s="624"/>
      <c r="O7" s="624"/>
      <c r="P7" s="624"/>
      <c r="Q7" s="625"/>
      <c r="R7" s="604" t="s">
        <v>535</v>
      </c>
      <c r="S7" s="605"/>
      <c r="T7" s="605"/>
      <c r="U7" s="606"/>
      <c r="V7" s="607" t="s">
        <v>536</v>
      </c>
      <c r="W7" s="608"/>
      <c r="X7" s="608"/>
      <c r="Y7" s="608"/>
      <c r="Z7" s="608"/>
      <c r="AA7" s="608"/>
      <c r="AB7" s="608"/>
      <c r="AC7" s="608"/>
      <c r="AD7" s="608"/>
      <c r="AE7" s="608"/>
      <c r="AF7" s="608"/>
      <c r="AG7" s="608"/>
      <c r="AH7" s="608"/>
      <c r="AI7" s="608"/>
      <c r="AJ7" s="608"/>
      <c r="AK7" s="609"/>
      <c r="AL7" s="632"/>
      <c r="AM7" s="632"/>
      <c r="AN7" s="632"/>
      <c r="AO7" s="632"/>
      <c r="AP7" s="632"/>
      <c r="AQ7" s="610" t="s">
        <v>537</v>
      </c>
      <c r="AR7" s="611"/>
      <c r="AS7" s="611"/>
      <c r="AT7" s="611"/>
      <c r="AU7" s="611"/>
      <c r="AV7" s="611"/>
      <c r="AW7" s="611"/>
      <c r="AX7" s="611"/>
      <c r="AY7" s="611"/>
      <c r="AZ7" s="611"/>
      <c r="BA7" s="611"/>
      <c r="BB7" s="611"/>
      <c r="BC7" s="611"/>
      <c r="BD7" s="611"/>
      <c r="BE7" s="611"/>
      <c r="BF7" s="611"/>
      <c r="BG7" s="611"/>
      <c r="BH7" s="611"/>
      <c r="BI7" s="611"/>
      <c r="BJ7" s="612"/>
    </row>
    <row r="8" spans="1:62" x14ac:dyDescent="0.4">
      <c r="A8" s="1102" t="s">
        <v>269</v>
      </c>
      <c r="B8" s="1102"/>
      <c r="C8" s="1102"/>
      <c r="D8" s="1102"/>
      <c r="E8" s="1102"/>
      <c r="F8" s="1102"/>
      <c r="G8" s="1102"/>
      <c r="H8" s="1102"/>
      <c r="I8" s="1102"/>
      <c r="J8" s="1102"/>
      <c r="K8" s="1102"/>
      <c r="L8" s="1102"/>
      <c r="M8" s="1102"/>
      <c r="N8" s="1102"/>
      <c r="O8" s="1102"/>
      <c r="P8" s="1102"/>
      <c r="Q8" s="1102"/>
      <c r="R8" s="1102"/>
      <c r="S8" s="1102"/>
      <c r="T8" s="1102"/>
      <c r="U8" s="1102"/>
      <c r="V8" s="1102"/>
      <c r="W8" s="1102"/>
      <c r="X8" s="1102"/>
      <c r="Y8" s="1102"/>
      <c r="Z8" s="1102"/>
      <c r="AA8" s="1102"/>
      <c r="AB8" s="1102"/>
      <c r="AC8" s="1102"/>
      <c r="AD8" s="1102"/>
      <c r="AE8" s="1102"/>
      <c r="AF8" s="614" t="s">
        <v>538</v>
      </c>
      <c r="AG8" s="614"/>
      <c r="AH8" s="614"/>
      <c r="AI8" s="614"/>
      <c r="AJ8" s="614"/>
      <c r="AK8" s="614"/>
      <c r="AL8" s="614"/>
      <c r="AM8" s="614"/>
      <c r="AN8" s="614"/>
      <c r="AO8" s="614"/>
      <c r="AP8" s="614"/>
      <c r="AQ8" s="614"/>
      <c r="AR8" s="614"/>
      <c r="AS8" s="614"/>
      <c r="AT8" s="614"/>
      <c r="AU8" s="614"/>
      <c r="AV8" s="614"/>
      <c r="AW8" s="614"/>
      <c r="AX8" s="614"/>
      <c r="AY8" s="614"/>
      <c r="AZ8" s="614"/>
      <c r="BA8" s="614"/>
      <c r="BB8" s="614"/>
      <c r="BC8" s="614"/>
      <c r="BD8" s="614"/>
      <c r="BE8" s="614"/>
      <c r="BF8" s="614"/>
      <c r="BG8" s="614"/>
      <c r="BH8" s="614"/>
      <c r="BI8" s="614"/>
      <c r="BJ8" s="614"/>
    </row>
    <row r="9" spans="1:62" ht="4.5" customHeight="1" x14ac:dyDescent="0.4">
      <c r="A9" s="157"/>
      <c r="B9" s="151"/>
      <c r="C9" s="151"/>
      <c r="D9" s="151"/>
      <c r="E9" s="151"/>
      <c r="F9" s="151"/>
      <c r="G9" s="151"/>
      <c r="H9" s="151"/>
      <c r="I9" s="151"/>
      <c r="J9" s="151"/>
      <c r="K9" s="151"/>
      <c r="L9" s="151"/>
      <c r="M9" s="151"/>
      <c r="N9" s="151"/>
      <c r="O9" s="151"/>
      <c r="P9" s="151"/>
      <c r="Q9" s="151"/>
      <c r="R9" s="152"/>
      <c r="S9" s="152"/>
      <c r="T9" s="152"/>
      <c r="U9" s="152"/>
      <c r="V9" s="153"/>
      <c r="W9" s="153"/>
      <c r="X9" s="153"/>
      <c r="Y9" s="153"/>
      <c r="Z9" s="153"/>
      <c r="AA9" s="153"/>
      <c r="AB9" s="153"/>
      <c r="AC9" s="153"/>
      <c r="AD9" s="153"/>
      <c r="AE9" s="153"/>
      <c r="AF9" s="153"/>
      <c r="AG9" s="153"/>
      <c r="AH9" s="153"/>
      <c r="AI9" s="153"/>
      <c r="AJ9" s="153"/>
      <c r="AK9" s="153"/>
      <c r="AL9" s="154"/>
      <c r="AM9" s="154"/>
      <c r="AN9" s="154"/>
      <c r="AO9" s="154"/>
      <c r="AP9" s="154"/>
      <c r="AQ9" s="154"/>
      <c r="AR9" s="154"/>
      <c r="AS9" s="154"/>
      <c r="AT9" s="154"/>
      <c r="AU9" s="154"/>
      <c r="AV9" s="154"/>
      <c r="AW9" s="154"/>
      <c r="AX9" s="154"/>
      <c r="AY9" s="154"/>
      <c r="AZ9" s="154"/>
      <c r="BA9" s="154"/>
      <c r="BB9" s="154"/>
      <c r="BC9" s="155"/>
      <c r="BD9" s="155"/>
      <c r="BE9" s="155"/>
      <c r="BF9" s="155"/>
      <c r="BG9" s="154"/>
      <c r="BH9" s="154"/>
      <c r="BI9" s="154"/>
      <c r="BJ9" s="1103"/>
    </row>
    <row r="10" spans="1:62" ht="3.75" customHeight="1" x14ac:dyDescent="0.4">
      <c r="A10" s="159"/>
      <c r="B10" s="151"/>
      <c r="C10" s="151"/>
      <c r="D10" s="151"/>
      <c r="E10" s="151"/>
      <c r="F10" s="151"/>
      <c r="G10" s="151"/>
      <c r="H10" s="151"/>
      <c r="I10" s="151"/>
      <c r="J10" s="151"/>
      <c r="K10" s="151"/>
      <c r="L10" s="151"/>
      <c r="M10" s="151"/>
      <c r="N10" s="151"/>
      <c r="O10" s="151"/>
      <c r="P10" s="151"/>
      <c r="Q10" s="151"/>
      <c r="R10" s="152"/>
      <c r="S10" s="152"/>
      <c r="T10" s="152"/>
      <c r="U10" s="152"/>
      <c r="V10" s="153"/>
      <c r="W10" s="153"/>
      <c r="X10" s="153"/>
      <c r="Y10" s="153"/>
      <c r="Z10" s="153"/>
      <c r="AA10" s="153"/>
      <c r="AB10" s="153"/>
      <c r="AC10" s="153"/>
      <c r="AD10" s="153"/>
      <c r="AE10" s="153"/>
      <c r="AF10" s="153"/>
      <c r="AG10" s="153"/>
      <c r="AH10" s="153"/>
      <c r="AI10" s="153"/>
      <c r="AJ10" s="153"/>
      <c r="AK10" s="153"/>
      <c r="AL10" s="154"/>
      <c r="AM10" s="154"/>
      <c r="AN10" s="154"/>
      <c r="AO10" s="154"/>
      <c r="AP10" s="154"/>
      <c r="AQ10" s="154"/>
      <c r="AR10" s="154"/>
      <c r="AS10" s="154"/>
      <c r="AT10" s="154"/>
      <c r="AU10" s="154"/>
      <c r="AV10" s="154"/>
      <c r="AW10" s="154"/>
      <c r="AX10" s="154"/>
      <c r="AY10" s="154"/>
      <c r="AZ10" s="154"/>
      <c r="BA10" s="154"/>
      <c r="BB10" s="154"/>
      <c r="BC10" s="155"/>
      <c r="BD10" s="155"/>
      <c r="BE10" s="155"/>
      <c r="BF10" s="155"/>
      <c r="BG10" s="154"/>
      <c r="BH10" s="154"/>
      <c r="BI10" s="154"/>
      <c r="BJ10" s="154"/>
    </row>
    <row r="11" spans="1:62" ht="13.5" customHeight="1" x14ac:dyDescent="0.4">
      <c r="A11" s="160" t="s">
        <v>271</v>
      </c>
      <c r="B11" s="151"/>
      <c r="C11" s="151"/>
      <c r="D11" s="151"/>
      <c r="E11" s="151"/>
      <c r="F11" s="151"/>
      <c r="G11" s="151"/>
      <c r="H11" s="151"/>
      <c r="I11" s="151"/>
      <c r="J11" s="151"/>
      <c r="K11" s="151"/>
      <c r="L11" s="151"/>
      <c r="M11" s="151"/>
      <c r="N11" s="151"/>
      <c r="O11" s="161" t="s">
        <v>539</v>
      </c>
      <c r="P11" s="151"/>
      <c r="Q11" s="151"/>
      <c r="R11" s="152"/>
      <c r="S11" s="152"/>
      <c r="T11" s="152"/>
      <c r="U11" s="152"/>
      <c r="V11" s="153"/>
      <c r="W11" s="153"/>
      <c r="X11" s="153"/>
      <c r="Y11" s="153"/>
      <c r="Z11" s="153"/>
      <c r="AA11" s="153"/>
      <c r="AB11" s="153"/>
      <c r="AC11" s="153"/>
      <c r="AD11" s="153"/>
      <c r="AE11" s="153"/>
      <c r="AF11" s="153"/>
      <c r="AG11" s="153"/>
      <c r="AH11" s="153"/>
      <c r="AI11" s="153"/>
      <c r="AJ11" s="153"/>
      <c r="AK11" s="153"/>
      <c r="AL11" s="154"/>
      <c r="AM11" s="154"/>
      <c r="AN11" s="154"/>
      <c r="AO11" s="154"/>
      <c r="AP11" s="154"/>
      <c r="AQ11" s="154"/>
      <c r="AR11" s="154"/>
      <c r="AS11" s="154"/>
      <c r="AT11" s="154"/>
      <c r="AU11" s="154"/>
      <c r="AV11" s="154"/>
      <c r="AW11" s="154"/>
      <c r="AX11" s="154"/>
      <c r="AY11" s="154"/>
      <c r="AZ11" s="154"/>
      <c r="BA11" s="154"/>
      <c r="BB11" s="154"/>
      <c r="BC11" s="155"/>
      <c r="BD11" s="155"/>
      <c r="BE11" s="155"/>
      <c r="BF11" s="155"/>
      <c r="BG11" s="154"/>
      <c r="BH11" s="154"/>
      <c r="BI11" s="154"/>
      <c r="BJ11" s="154"/>
    </row>
    <row r="12" spans="1:62" ht="13.5" customHeight="1" x14ac:dyDescent="0.4">
      <c r="A12" s="591" t="s">
        <v>540</v>
      </c>
      <c r="B12" s="592"/>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1" t="s">
        <v>541</v>
      </c>
      <c r="AG12" s="592"/>
      <c r="AH12" s="592"/>
      <c r="AI12" s="592"/>
      <c r="AJ12" s="592"/>
      <c r="AK12" s="592"/>
      <c r="AL12" s="592"/>
      <c r="AM12" s="592"/>
      <c r="AN12" s="592"/>
      <c r="AO12" s="592"/>
      <c r="AP12" s="592"/>
      <c r="AQ12" s="592"/>
      <c r="AR12" s="592"/>
      <c r="AS12" s="592"/>
      <c r="AT12" s="592"/>
      <c r="AU12" s="592"/>
      <c r="AV12" s="592"/>
      <c r="AW12" s="592"/>
      <c r="AX12" s="592"/>
      <c r="AY12" s="592"/>
      <c r="AZ12" s="592"/>
      <c r="BA12" s="592"/>
      <c r="BB12" s="592"/>
      <c r="BC12" s="592"/>
      <c r="BD12" s="592"/>
      <c r="BE12" s="592"/>
      <c r="BF12" s="592"/>
      <c r="BG12" s="592"/>
      <c r="BH12" s="592"/>
      <c r="BI12" s="592"/>
      <c r="BJ12" s="593"/>
    </row>
    <row r="13" spans="1:62" x14ac:dyDescent="0.4">
      <c r="A13" s="1104" t="s">
        <v>542</v>
      </c>
      <c r="B13" s="1105"/>
      <c r="C13" s="1105"/>
      <c r="D13" s="1105"/>
      <c r="E13" s="1105"/>
      <c r="F13" s="1105"/>
      <c r="G13" s="1105"/>
      <c r="H13" s="1105"/>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D13" s="1105"/>
      <c r="AE13" s="1106"/>
      <c r="AF13" s="571" t="s">
        <v>543</v>
      </c>
      <c r="AG13" s="572"/>
      <c r="AH13" s="572"/>
      <c r="AI13" s="572"/>
      <c r="AJ13" s="572"/>
      <c r="AK13" s="572"/>
      <c r="AL13" s="572"/>
      <c r="AM13" s="572"/>
      <c r="AN13" s="572"/>
      <c r="AO13" s="572"/>
      <c r="AP13" s="572"/>
      <c r="AQ13" s="572"/>
      <c r="AR13" s="572"/>
      <c r="AS13" s="572"/>
      <c r="AT13" s="572"/>
      <c r="AU13" s="572"/>
      <c r="AV13" s="572"/>
      <c r="AW13" s="572"/>
      <c r="AX13" s="572"/>
      <c r="AY13" s="572"/>
      <c r="AZ13" s="572"/>
      <c r="BA13" s="572"/>
      <c r="BB13" s="572"/>
      <c r="BC13" s="572"/>
      <c r="BD13" s="572"/>
      <c r="BE13" s="572"/>
      <c r="BF13" s="572"/>
      <c r="BG13" s="572"/>
      <c r="BH13" s="572"/>
      <c r="BI13" s="572"/>
      <c r="BJ13" s="573"/>
    </row>
    <row r="14" spans="1:62" ht="18" customHeight="1" x14ac:dyDescent="0.4">
      <c r="A14" s="1107"/>
      <c r="B14" s="1108"/>
      <c r="C14" s="1108"/>
      <c r="D14" s="1108"/>
      <c r="E14" s="1108"/>
      <c r="F14" s="1108"/>
      <c r="G14" s="1108"/>
      <c r="H14" s="1108"/>
      <c r="I14" s="1108"/>
      <c r="J14" s="1108"/>
      <c r="K14" s="1108"/>
      <c r="L14" s="1108"/>
      <c r="M14" s="1108"/>
      <c r="N14" s="1108"/>
      <c r="O14" s="1108"/>
      <c r="P14" s="1108"/>
      <c r="Q14" s="1108"/>
      <c r="R14" s="1108"/>
      <c r="S14" s="1108"/>
      <c r="T14" s="1108"/>
      <c r="U14" s="1108"/>
      <c r="V14" s="1108"/>
      <c r="W14" s="1108"/>
      <c r="X14" s="1108"/>
      <c r="Y14" s="1108"/>
      <c r="Z14" s="1108"/>
      <c r="AA14" s="1108"/>
      <c r="AB14" s="1108"/>
      <c r="AC14" s="1108"/>
      <c r="AD14" s="1108"/>
      <c r="AE14" s="1109"/>
      <c r="AF14" s="574"/>
      <c r="AG14" s="575"/>
      <c r="AH14" s="575"/>
      <c r="AI14" s="575"/>
      <c r="AJ14" s="575"/>
      <c r="AK14" s="575"/>
      <c r="AL14" s="575"/>
      <c r="AM14" s="575"/>
      <c r="AN14" s="575"/>
      <c r="AO14" s="575"/>
      <c r="AP14" s="575"/>
      <c r="AQ14" s="575"/>
      <c r="AR14" s="575"/>
      <c r="AS14" s="575"/>
      <c r="AT14" s="575"/>
      <c r="AU14" s="575"/>
      <c r="AV14" s="575"/>
      <c r="AW14" s="575"/>
      <c r="AX14" s="575"/>
      <c r="AY14" s="575"/>
      <c r="AZ14" s="575"/>
      <c r="BA14" s="575"/>
      <c r="BB14" s="575"/>
      <c r="BC14" s="575"/>
      <c r="BD14" s="575"/>
      <c r="BE14" s="575"/>
      <c r="BF14" s="575"/>
      <c r="BG14" s="575"/>
      <c r="BH14" s="575"/>
      <c r="BI14" s="575"/>
      <c r="BJ14" s="576"/>
    </row>
    <row r="15" spans="1:62" ht="13.5" customHeight="1" x14ac:dyDescent="0.4">
      <c r="A15" s="591" t="s">
        <v>272</v>
      </c>
      <c r="B15" s="592"/>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3"/>
      <c r="AF15" s="591" t="s">
        <v>273</v>
      </c>
      <c r="AG15" s="592"/>
      <c r="AH15" s="592"/>
      <c r="AI15" s="592"/>
      <c r="AJ15" s="592"/>
      <c r="AK15" s="592"/>
      <c r="AL15" s="592"/>
      <c r="AM15" s="592"/>
      <c r="AN15" s="592"/>
      <c r="AO15" s="592"/>
      <c r="AP15" s="592"/>
      <c r="AQ15" s="592"/>
      <c r="AR15" s="592"/>
      <c r="AS15" s="592"/>
      <c r="AT15" s="592"/>
      <c r="AU15" s="592"/>
      <c r="AV15" s="592"/>
      <c r="AW15" s="592"/>
      <c r="AX15" s="592"/>
      <c r="AY15" s="592"/>
      <c r="AZ15" s="592"/>
      <c r="BA15" s="592"/>
      <c r="BB15" s="592"/>
      <c r="BC15" s="592"/>
      <c r="BD15" s="592"/>
      <c r="BE15" s="592"/>
      <c r="BF15" s="592"/>
      <c r="BG15" s="592"/>
      <c r="BH15" s="592"/>
      <c r="BI15" s="592"/>
      <c r="BJ15" s="593"/>
    </row>
    <row r="16" spans="1:62" x14ac:dyDescent="0.4">
      <c r="A16" s="571" t="s">
        <v>544</v>
      </c>
      <c r="B16" s="572"/>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3"/>
      <c r="AF16" s="571" t="s">
        <v>545</v>
      </c>
      <c r="AG16" s="572"/>
      <c r="AH16" s="572"/>
      <c r="AI16" s="572"/>
      <c r="AJ16" s="572"/>
      <c r="AK16" s="572"/>
      <c r="AL16" s="572"/>
      <c r="AM16" s="572"/>
      <c r="AN16" s="572"/>
      <c r="AO16" s="572"/>
      <c r="AP16" s="572"/>
      <c r="AQ16" s="572"/>
      <c r="AR16" s="572"/>
      <c r="AS16" s="572"/>
      <c r="AT16" s="572"/>
      <c r="AU16" s="572"/>
      <c r="AV16" s="572"/>
      <c r="AW16" s="572"/>
      <c r="AX16" s="572"/>
      <c r="AY16" s="572"/>
      <c r="AZ16" s="572"/>
      <c r="BA16" s="572"/>
      <c r="BB16" s="572"/>
      <c r="BC16" s="572"/>
      <c r="BD16" s="572"/>
      <c r="BE16" s="572"/>
      <c r="BF16" s="572"/>
      <c r="BG16" s="572"/>
      <c r="BH16" s="572"/>
      <c r="BI16" s="572"/>
      <c r="BJ16" s="573"/>
    </row>
    <row r="17" spans="1:62" ht="18" customHeight="1" x14ac:dyDescent="0.4">
      <c r="A17" s="574"/>
      <c r="B17" s="575"/>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6"/>
      <c r="AF17" s="574"/>
      <c r="AG17" s="575"/>
      <c r="AH17" s="575"/>
      <c r="AI17" s="575"/>
      <c r="AJ17" s="575"/>
      <c r="AK17" s="575"/>
      <c r="AL17" s="575"/>
      <c r="AM17" s="575"/>
      <c r="AN17" s="575"/>
      <c r="AO17" s="575"/>
      <c r="AP17" s="575"/>
      <c r="AQ17" s="575"/>
      <c r="AR17" s="575"/>
      <c r="AS17" s="575"/>
      <c r="AT17" s="575"/>
      <c r="AU17" s="575"/>
      <c r="AV17" s="575"/>
      <c r="AW17" s="575"/>
      <c r="AX17" s="575"/>
      <c r="AY17" s="575"/>
      <c r="AZ17" s="575"/>
      <c r="BA17" s="575"/>
      <c r="BB17" s="575"/>
      <c r="BC17" s="575"/>
      <c r="BD17" s="575"/>
      <c r="BE17" s="575"/>
      <c r="BF17" s="575"/>
      <c r="BG17" s="575"/>
      <c r="BH17" s="575"/>
      <c r="BI17" s="575"/>
      <c r="BJ17" s="576"/>
    </row>
    <row r="18" spans="1:62" ht="6" customHeight="1" x14ac:dyDescent="0.4"/>
    <row r="19" spans="1:62" x14ac:dyDescent="0.4">
      <c r="A19" s="159" t="s">
        <v>274</v>
      </c>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row>
    <row r="20" spans="1:62" ht="17.25" customHeight="1" x14ac:dyDescent="0.4">
      <c r="A20" s="600" t="s">
        <v>546</v>
      </c>
      <c r="B20" s="600"/>
      <c r="C20" s="600"/>
      <c r="D20" s="600"/>
      <c r="E20" s="600"/>
      <c r="F20" s="600"/>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600"/>
      <c r="AO20" s="600"/>
      <c r="AP20" s="600"/>
      <c r="AQ20" s="600"/>
      <c r="AR20" s="600"/>
      <c r="AS20" s="600"/>
      <c r="AT20" s="600"/>
      <c r="AU20" s="600"/>
      <c r="AV20" s="600"/>
      <c r="AW20" s="600"/>
      <c r="AX20" s="600"/>
      <c r="AY20" s="600"/>
      <c r="AZ20" s="600"/>
      <c r="BA20" s="600"/>
      <c r="BB20" s="600"/>
      <c r="BC20" s="600"/>
      <c r="BD20" s="600"/>
      <c r="BE20" s="600"/>
      <c r="BF20" s="600"/>
      <c r="BG20" s="600"/>
      <c r="BH20" s="600"/>
      <c r="BI20" s="600"/>
      <c r="BJ20" s="600"/>
    </row>
    <row r="21" spans="1:62" ht="16.5" customHeight="1" x14ac:dyDescent="0.4">
      <c r="A21" s="602" t="s">
        <v>547</v>
      </c>
      <c r="B21" s="601"/>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1"/>
      <c r="AY21" s="601"/>
      <c r="AZ21" s="601"/>
      <c r="BA21" s="601"/>
      <c r="BB21" s="601"/>
      <c r="BC21" s="601"/>
      <c r="BD21" s="601"/>
      <c r="BE21" s="601"/>
      <c r="BF21" s="601"/>
      <c r="BG21" s="601"/>
      <c r="BH21" s="601"/>
      <c r="BI21" s="601"/>
      <c r="BJ21" s="601"/>
    </row>
    <row r="22" spans="1:62" ht="16.5" customHeight="1" x14ac:dyDescent="0.4">
      <c r="A22" s="601"/>
      <c r="B22" s="601"/>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1"/>
      <c r="AL22" s="601"/>
      <c r="AM22" s="601"/>
      <c r="AN22" s="601"/>
      <c r="AO22" s="601"/>
      <c r="AP22" s="601"/>
      <c r="AQ22" s="601"/>
      <c r="AR22" s="601"/>
      <c r="AS22" s="601"/>
      <c r="AT22" s="601"/>
      <c r="AU22" s="601"/>
      <c r="AV22" s="601"/>
      <c r="AW22" s="601"/>
      <c r="AX22" s="601"/>
      <c r="AY22" s="601"/>
      <c r="AZ22" s="601"/>
      <c r="BA22" s="601"/>
      <c r="BB22" s="601"/>
      <c r="BC22" s="601"/>
      <c r="BD22" s="601"/>
      <c r="BE22" s="601"/>
      <c r="BF22" s="601"/>
      <c r="BG22" s="601"/>
      <c r="BH22" s="601"/>
      <c r="BI22" s="601"/>
      <c r="BJ22" s="601"/>
    </row>
    <row r="23" spans="1:62" ht="16.5" customHeight="1" x14ac:dyDescent="0.4">
      <c r="A23" s="602" t="s">
        <v>548</v>
      </c>
      <c r="B23" s="602"/>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2"/>
      <c r="AL23" s="602"/>
      <c r="AM23" s="602"/>
      <c r="AN23" s="602"/>
      <c r="AO23" s="602"/>
      <c r="AP23" s="602"/>
      <c r="AQ23" s="602"/>
      <c r="AR23" s="602"/>
      <c r="AS23" s="602"/>
      <c r="AT23" s="602"/>
      <c r="AU23" s="602"/>
      <c r="AV23" s="602"/>
      <c r="AW23" s="602"/>
      <c r="AX23" s="602"/>
      <c r="AY23" s="602"/>
      <c r="AZ23" s="602"/>
      <c r="BA23" s="602"/>
      <c r="BB23" s="602"/>
      <c r="BC23" s="602"/>
      <c r="BD23" s="602"/>
      <c r="BE23" s="602"/>
      <c r="BF23" s="602"/>
      <c r="BG23" s="602"/>
      <c r="BH23" s="602"/>
      <c r="BI23" s="602"/>
      <c r="BJ23" s="602"/>
    </row>
    <row r="24" spans="1:62" ht="16.5" customHeight="1" x14ac:dyDescent="0.4">
      <c r="A24" s="602"/>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c r="BA24" s="602"/>
      <c r="BB24" s="602"/>
      <c r="BC24" s="602"/>
      <c r="BD24" s="602"/>
      <c r="BE24" s="602"/>
      <c r="BF24" s="602"/>
      <c r="BG24" s="602"/>
      <c r="BH24" s="602"/>
      <c r="BI24" s="602"/>
      <c r="BJ24" s="602"/>
    </row>
    <row r="25" spans="1:62" x14ac:dyDescent="0.4">
      <c r="A25" s="1110" t="s">
        <v>549</v>
      </c>
      <c r="B25" s="603"/>
      <c r="C25" s="603"/>
      <c r="D25" s="603"/>
      <c r="E25" s="603"/>
      <c r="F25" s="603"/>
      <c r="G25" s="603"/>
      <c r="H25" s="603"/>
      <c r="I25" s="603"/>
      <c r="J25" s="603"/>
      <c r="K25" s="603"/>
      <c r="L25" s="603"/>
      <c r="M25" s="603"/>
      <c r="N25" s="603"/>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03"/>
      <c r="AL25" s="603"/>
      <c r="AM25" s="603"/>
      <c r="AN25" s="603"/>
      <c r="AO25" s="603"/>
      <c r="AP25" s="603"/>
      <c r="AQ25" s="603"/>
      <c r="AR25" s="603"/>
      <c r="AS25" s="603"/>
      <c r="AT25" s="603"/>
      <c r="AU25" s="603"/>
      <c r="AV25" s="603"/>
      <c r="AW25" s="603"/>
      <c r="AX25" s="603"/>
      <c r="AY25" s="603"/>
      <c r="AZ25" s="603"/>
      <c r="BA25" s="603"/>
      <c r="BB25" s="603"/>
      <c r="BC25" s="603"/>
      <c r="BD25" s="603"/>
      <c r="BE25" s="603"/>
      <c r="BF25" s="603"/>
      <c r="BG25" s="603"/>
      <c r="BH25" s="603"/>
      <c r="BI25" s="603"/>
      <c r="BJ25" s="603"/>
    </row>
    <row r="26" spans="1:62" ht="21" customHeight="1" x14ac:dyDescent="0.4">
      <c r="A26" s="603"/>
      <c r="B26" s="603"/>
      <c r="C26" s="603"/>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603"/>
      <c r="AM26" s="603"/>
      <c r="AN26" s="603"/>
      <c r="AO26" s="603"/>
      <c r="AP26" s="603"/>
      <c r="AQ26" s="603"/>
      <c r="AR26" s="603"/>
      <c r="AS26" s="603"/>
      <c r="AT26" s="603"/>
      <c r="AU26" s="603"/>
      <c r="AV26" s="603"/>
      <c r="AW26" s="603"/>
      <c r="AX26" s="603"/>
      <c r="AY26" s="603"/>
      <c r="AZ26" s="603"/>
      <c r="BA26" s="603"/>
      <c r="BB26" s="603"/>
      <c r="BC26" s="603"/>
      <c r="BD26" s="603"/>
      <c r="BE26" s="603"/>
      <c r="BF26" s="603"/>
      <c r="BG26" s="603"/>
      <c r="BH26" s="603"/>
      <c r="BI26" s="603"/>
      <c r="BJ26" s="603"/>
    </row>
    <row r="27" spans="1:62" ht="11.25" customHeight="1" x14ac:dyDescent="0.4">
      <c r="A27" s="163" t="s">
        <v>550</v>
      </c>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row>
    <row r="28" spans="1:62" ht="6" customHeight="1" x14ac:dyDescent="0.4"/>
    <row r="29" spans="1:62" ht="3" customHeight="1" x14ac:dyDescent="0.4"/>
    <row r="30" spans="1:62" ht="13.5" customHeight="1" x14ac:dyDescent="0.4">
      <c r="A30" s="1111" t="s">
        <v>551</v>
      </c>
      <c r="AA30" s="1112"/>
    </row>
    <row r="31" spans="1:62" ht="13.5" customHeight="1" x14ac:dyDescent="0.4">
      <c r="A31" s="1113" t="s">
        <v>552</v>
      </c>
      <c r="AA31" s="1114"/>
    </row>
    <row r="32" spans="1:62" ht="13.5" customHeight="1" x14ac:dyDescent="0.4">
      <c r="A32" s="1115" t="s">
        <v>553</v>
      </c>
      <c r="B32" s="1116"/>
      <c r="C32" s="1116"/>
      <c r="D32" s="1116"/>
      <c r="E32" s="1116"/>
      <c r="F32" s="1116"/>
      <c r="G32" s="1116"/>
      <c r="H32" s="1116"/>
      <c r="I32" s="1116"/>
      <c r="J32" s="1116"/>
      <c r="K32" s="1116"/>
      <c r="L32" s="1116"/>
      <c r="M32" s="1116"/>
      <c r="N32" s="1116"/>
      <c r="O32" s="1116"/>
      <c r="P32" s="1116"/>
      <c r="Q32" s="1116"/>
      <c r="R32" s="1116"/>
      <c r="S32" s="1116"/>
      <c r="T32" s="1116"/>
      <c r="U32" s="1116"/>
      <c r="V32" s="1116"/>
      <c r="W32" s="1116"/>
      <c r="X32" s="1116"/>
      <c r="Y32" s="1116"/>
      <c r="Z32" s="1116"/>
      <c r="AA32" s="1116"/>
      <c r="AB32" s="1116"/>
      <c r="AC32" s="1116"/>
      <c r="AD32" s="1116"/>
      <c r="AE32" s="1117"/>
      <c r="AF32" s="1118" t="s">
        <v>554</v>
      </c>
      <c r="AG32" s="1119"/>
      <c r="AH32" s="1119"/>
      <c r="AI32" s="1119"/>
      <c r="AJ32" s="1119"/>
      <c r="AK32" s="1119"/>
      <c r="AL32" s="1119"/>
      <c r="AM32" s="1119"/>
      <c r="AN32" s="1119"/>
      <c r="AO32" s="1119"/>
      <c r="AP32" s="1119"/>
      <c r="AQ32" s="1119"/>
      <c r="AR32" s="1119"/>
      <c r="AS32" s="1119"/>
      <c r="AT32" s="1119"/>
      <c r="AU32" s="1119"/>
      <c r="AV32" s="1119"/>
      <c r="AW32" s="1119"/>
      <c r="AX32" s="1119"/>
      <c r="AY32" s="1119"/>
      <c r="AZ32" s="1119"/>
      <c r="BA32" s="1119"/>
      <c r="BB32" s="1119"/>
      <c r="BC32" s="1119"/>
      <c r="BD32" s="1119"/>
      <c r="BE32" s="1119"/>
      <c r="BF32" s="1119"/>
      <c r="BG32" s="1119"/>
      <c r="BH32" s="1119"/>
      <c r="BI32" s="1119"/>
      <c r="BJ32" s="1120"/>
    </row>
    <row r="33" spans="1:63" ht="30" customHeight="1" x14ac:dyDescent="0.4">
      <c r="A33" s="1121" t="s">
        <v>555</v>
      </c>
      <c r="B33" s="1122"/>
      <c r="C33" s="1122"/>
      <c r="D33" s="1122"/>
      <c r="E33" s="1122"/>
      <c r="F33" s="1122"/>
      <c r="G33" s="1122"/>
      <c r="H33" s="1122"/>
      <c r="I33" s="1122"/>
      <c r="J33" s="1122"/>
      <c r="K33" s="1122"/>
      <c r="L33" s="1122"/>
      <c r="M33" s="1122"/>
      <c r="N33" s="1122"/>
      <c r="O33" s="1122"/>
      <c r="P33" s="1122"/>
      <c r="Q33" s="1122"/>
      <c r="R33" s="1122"/>
      <c r="S33" s="1122"/>
      <c r="T33" s="1122"/>
      <c r="U33" s="1122"/>
      <c r="V33" s="1122"/>
      <c r="W33" s="1122"/>
      <c r="X33" s="1122"/>
      <c r="Y33" s="1122"/>
      <c r="Z33" s="1122"/>
      <c r="AA33" s="1122"/>
      <c r="AB33" s="1122"/>
      <c r="AC33" s="1122"/>
      <c r="AD33" s="1122"/>
      <c r="AE33" s="1123"/>
      <c r="AF33" s="1121" t="s">
        <v>556</v>
      </c>
      <c r="AG33" s="1122"/>
      <c r="AH33" s="1122"/>
      <c r="AI33" s="1122"/>
      <c r="AJ33" s="1122"/>
      <c r="AK33" s="1122"/>
      <c r="AL33" s="1122"/>
      <c r="AM33" s="1122"/>
      <c r="AN33" s="1122"/>
      <c r="AO33" s="1122"/>
      <c r="AP33" s="1122"/>
      <c r="AQ33" s="1122"/>
      <c r="AR33" s="1122"/>
      <c r="AS33" s="1122"/>
      <c r="AT33" s="1122"/>
      <c r="AU33" s="1122"/>
      <c r="AV33" s="1122"/>
      <c r="AW33" s="1122"/>
      <c r="AX33" s="1122"/>
      <c r="AY33" s="1122"/>
      <c r="AZ33" s="1122"/>
      <c r="BA33" s="1122"/>
      <c r="BB33" s="1122"/>
      <c r="BC33" s="1122"/>
      <c r="BD33" s="1122"/>
      <c r="BE33" s="1122"/>
      <c r="BF33" s="1122"/>
      <c r="BG33" s="1122"/>
      <c r="BH33" s="1122"/>
      <c r="BI33" s="1122"/>
      <c r="BJ33" s="1123"/>
    </row>
    <row r="34" spans="1:63" ht="30" customHeight="1" x14ac:dyDescent="0.4">
      <c r="A34" s="1121" t="s">
        <v>557</v>
      </c>
      <c r="B34" s="1122"/>
      <c r="C34" s="1122"/>
      <c r="D34" s="1122"/>
      <c r="E34" s="1122"/>
      <c r="F34" s="1122"/>
      <c r="G34" s="1122"/>
      <c r="H34" s="1122"/>
      <c r="I34" s="1122"/>
      <c r="J34" s="1122"/>
      <c r="K34" s="1122"/>
      <c r="L34" s="1122"/>
      <c r="M34" s="1122"/>
      <c r="N34" s="1122"/>
      <c r="O34" s="1122"/>
      <c r="P34" s="1122"/>
      <c r="Q34" s="1122"/>
      <c r="R34" s="1122"/>
      <c r="S34" s="1122"/>
      <c r="T34" s="1122"/>
      <c r="U34" s="1122"/>
      <c r="V34" s="1122"/>
      <c r="W34" s="1122"/>
      <c r="X34" s="1122"/>
      <c r="Y34" s="1122"/>
      <c r="Z34" s="1122"/>
      <c r="AA34" s="1122"/>
      <c r="AB34" s="1122"/>
      <c r="AC34" s="1122"/>
      <c r="AD34" s="1122"/>
      <c r="AE34" s="1123"/>
      <c r="AF34" s="1121" t="s">
        <v>558</v>
      </c>
      <c r="AG34" s="1122"/>
      <c r="AH34" s="1122"/>
      <c r="AI34" s="1122"/>
      <c r="AJ34" s="1122"/>
      <c r="AK34" s="1122"/>
      <c r="AL34" s="1122"/>
      <c r="AM34" s="1122"/>
      <c r="AN34" s="1122"/>
      <c r="AO34" s="1122"/>
      <c r="AP34" s="1122"/>
      <c r="AQ34" s="1122"/>
      <c r="AR34" s="1122"/>
      <c r="AS34" s="1122"/>
      <c r="AT34" s="1122"/>
      <c r="AU34" s="1122"/>
      <c r="AV34" s="1122"/>
      <c r="AW34" s="1122"/>
      <c r="AX34" s="1122"/>
      <c r="AY34" s="1122"/>
      <c r="AZ34" s="1122"/>
      <c r="BA34" s="1122"/>
      <c r="BB34" s="1122"/>
      <c r="BC34" s="1122"/>
      <c r="BD34" s="1122"/>
      <c r="BE34" s="1122"/>
      <c r="BF34" s="1122"/>
      <c r="BG34" s="1122"/>
      <c r="BH34" s="1122"/>
      <c r="BI34" s="1122"/>
      <c r="BJ34" s="1123"/>
    </row>
    <row r="35" spans="1:63" ht="30" customHeight="1" x14ac:dyDescent="0.4">
      <c r="A35" s="1124" t="s">
        <v>559</v>
      </c>
      <c r="B35" s="1125"/>
      <c r="C35" s="1125"/>
      <c r="D35" s="1125"/>
      <c r="E35" s="1125"/>
      <c r="F35" s="1125"/>
      <c r="G35" s="1125"/>
      <c r="H35" s="1125"/>
      <c r="I35" s="1125"/>
      <c r="J35" s="1125"/>
      <c r="K35" s="1125"/>
      <c r="L35" s="1125"/>
      <c r="M35" s="1125"/>
      <c r="N35" s="1125"/>
      <c r="O35" s="1125"/>
      <c r="P35" s="1125"/>
      <c r="Q35" s="1125"/>
      <c r="R35" s="1125"/>
      <c r="S35" s="1125"/>
      <c r="T35" s="1125"/>
      <c r="U35" s="1125"/>
      <c r="V35" s="1125"/>
      <c r="W35" s="1125"/>
      <c r="X35" s="1125"/>
      <c r="Y35" s="1125"/>
      <c r="Z35" s="1125"/>
      <c r="AA35" s="1125"/>
      <c r="AB35" s="1125"/>
      <c r="AC35" s="1125"/>
      <c r="AD35" s="1125"/>
      <c r="AE35" s="1126"/>
      <c r="AF35" s="1127" t="s">
        <v>560</v>
      </c>
      <c r="AG35" s="1125"/>
      <c r="AH35" s="1125"/>
      <c r="AI35" s="1125"/>
      <c r="AJ35" s="1125"/>
      <c r="AK35" s="1125"/>
      <c r="AL35" s="1125"/>
      <c r="AM35" s="1125"/>
      <c r="AN35" s="1125"/>
      <c r="AO35" s="1125"/>
      <c r="AP35" s="1125"/>
      <c r="AQ35" s="1125"/>
      <c r="AR35" s="1125"/>
      <c r="AS35" s="1125"/>
      <c r="AT35" s="1125"/>
      <c r="AU35" s="1125"/>
      <c r="AV35" s="1125"/>
      <c r="AW35" s="1125"/>
      <c r="AX35" s="1125"/>
      <c r="AY35" s="1125"/>
      <c r="AZ35" s="1125"/>
      <c r="BA35" s="1125"/>
      <c r="BB35" s="1125"/>
      <c r="BC35" s="1125"/>
      <c r="BD35" s="1125"/>
      <c r="BE35" s="1125"/>
      <c r="BF35" s="1125"/>
      <c r="BG35" s="1125"/>
      <c r="BH35" s="1125"/>
      <c r="BI35" s="1125"/>
      <c r="BJ35" s="1126"/>
    </row>
    <row r="36" spans="1:63" ht="21" customHeight="1" x14ac:dyDescent="0.4">
      <c r="A36" s="1128" t="s">
        <v>561</v>
      </c>
      <c r="B36" s="1128"/>
      <c r="C36" s="1128"/>
      <c r="D36" s="1128"/>
      <c r="E36" s="1128"/>
      <c r="F36" s="1128"/>
      <c r="G36" s="1128"/>
      <c r="H36" s="1128"/>
      <c r="I36" s="1128"/>
      <c r="J36" s="1128"/>
      <c r="K36" s="1128"/>
      <c r="L36" s="1128"/>
      <c r="M36" s="1128"/>
      <c r="N36" s="1128"/>
      <c r="O36" s="1128"/>
      <c r="P36" s="1128"/>
      <c r="Q36" s="1128"/>
      <c r="R36" s="1128"/>
      <c r="S36" s="1128"/>
      <c r="T36" s="1128"/>
      <c r="U36" s="1128"/>
      <c r="V36" s="1128"/>
      <c r="W36" s="1128"/>
      <c r="X36" s="1128"/>
      <c r="Y36" s="1128"/>
      <c r="Z36" s="1128"/>
      <c r="AA36" s="1128"/>
      <c r="AB36" s="1128"/>
      <c r="AC36" s="1128"/>
      <c r="AD36" s="1128"/>
      <c r="AE36" s="1128"/>
      <c r="AF36" s="1128"/>
      <c r="AG36" s="1128"/>
      <c r="AH36" s="1128"/>
      <c r="AI36" s="1128"/>
      <c r="AJ36" s="1128"/>
      <c r="AK36" s="1128"/>
      <c r="AL36" s="1128"/>
      <c r="AM36" s="1128"/>
      <c r="AN36" s="1128"/>
      <c r="AO36" s="1128"/>
      <c r="AP36" s="1128"/>
      <c r="AQ36" s="1128"/>
      <c r="AR36" s="1128"/>
      <c r="AS36" s="1128"/>
      <c r="AT36" s="1128"/>
      <c r="AU36" s="1128"/>
      <c r="AV36" s="1128"/>
      <c r="AW36" s="1128"/>
      <c r="AX36" s="1128"/>
      <c r="AY36" s="1128"/>
      <c r="AZ36" s="1128"/>
      <c r="BA36" s="1128"/>
      <c r="BB36" s="1128"/>
      <c r="BC36" s="1128"/>
      <c r="BD36" s="1128"/>
      <c r="BE36" s="1128"/>
      <c r="BF36" s="1128"/>
      <c r="BG36" s="1128"/>
      <c r="BH36" s="1128"/>
      <c r="BI36" s="1128"/>
      <c r="BJ36" s="1128"/>
    </row>
    <row r="37" spans="1:63" ht="5.25" customHeight="1" x14ac:dyDescent="0.4"/>
    <row r="38" spans="1:63" ht="13.5" customHeight="1" x14ac:dyDescent="0.4">
      <c r="A38" s="165" t="s">
        <v>562</v>
      </c>
      <c r="B38" s="153"/>
      <c r="C38" s="153"/>
      <c r="D38" s="153"/>
      <c r="E38" s="153"/>
      <c r="F38" s="153"/>
      <c r="G38" s="153"/>
      <c r="H38" s="153"/>
      <c r="I38" s="153"/>
      <c r="J38" s="153"/>
      <c r="K38" s="153"/>
      <c r="L38" s="153"/>
      <c r="M38" s="153"/>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53"/>
      <c r="BA38" s="153"/>
      <c r="BB38" s="153"/>
      <c r="BC38" s="153"/>
      <c r="BD38" s="153"/>
      <c r="BE38" s="153"/>
      <c r="BF38" s="153"/>
      <c r="BG38" s="153"/>
      <c r="BH38" s="153"/>
      <c r="BI38" s="153"/>
      <c r="BJ38" s="153"/>
      <c r="BK38" s="158"/>
    </row>
    <row r="39" spans="1:63" ht="13.5" customHeight="1" x14ac:dyDescent="0.4">
      <c r="A39" s="1129" t="s">
        <v>563</v>
      </c>
      <c r="B39" s="1129"/>
      <c r="C39" s="1129"/>
      <c r="D39" s="1129"/>
      <c r="E39" s="1129"/>
      <c r="F39" s="1129"/>
      <c r="G39" s="1129"/>
      <c r="H39" s="1129"/>
      <c r="I39" s="1129"/>
      <c r="J39" s="1129"/>
      <c r="K39" s="1129"/>
      <c r="L39" s="1129"/>
      <c r="M39" s="1129"/>
      <c r="N39" s="1129"/>
      <c r="O39" s="1129"/>
      <c r="P39" s="1129"/>
      <c r="Q39" s="1129"/>
      <c r="R39" s="1129"/>
      <c r="S39" s="1129"/>
      <c r="T39" s="1129"/>
      <c r="U39" s="1129"/>
      <c r="V39" s="1129"/>
      <c r="W39" s="1129"/>
      <c r="X39" s="1129"/>
      <c r="Y39" s="1129"/>
      <c r="Z39" s="1129"/>
      <c r="AA39" s="1129"/>
      <c r="AB39" s="1129"/>
      <c r="AC39" s="1129"/>
      <c r="AD39" s="1129"/>
      <c r="AE39" s="1129"/>
      <c r="AF39" s="1129" t="s">
        <v>564</v>
      </c>
      <c r="AG39" s="1129"/>
      <c r="AH39" s="1129"/>
      <c r="AI39" s="1129"/>
      <c r="AJ39" s="1129"/>
      <c r="AK39" s="1129"/>
      <c r="AL39" s="1129"/>
      <c r="AM39" s="1129"/>
      <c r="AN39" s="1129"/>
      <c r="AO39" s="1129"/>
      <c r="AP39" s="1129"/>
      <c r="AQ39" s="1129"/>
      <c r="AR39" s="1129"/>
      <c r="AS39" s="1129" t="s">
        <v>565</v>
      </c>
      <c r="AT39" s="1129"/>
      <c r="AU39" s="1129"/>
      <c r="AV39" s="1129"/>
      <c r="AW39" s="1129"/>
      <c r="AX39" s="1129"/>
      <c r="AY39" s="617" t="s">
        <v>566</v>
      </c>
      <c r="AZ39" s="618"/>
      <c r="BA39" s="618"/>
      <c r="BB39" s="618"/>
      <c r="BC39" s="618"/>
      <c r="BD39" s="619"/>
      <c r="BE39" s="617" t="s">
        <v>567</v>
      </c>
      <c r="BF39" s="618"/>
      <c r="BG39" s="618"/>
      <c r="BH39" s="618"/>
      <c r="BI39" s="618"/>
      <c r="BJ39" s="619"/>
    </row>
    <row r="40" spans="1:63" ht="13.5" customHeight="1" x14ac:dyDescent="0.4">
      <c r="A40" s="629" t="s">
        <v>568</v>
      </c>
      <c r="B40" s="630"/>
      <c r="C40" s="1130" t="s">
        <v>569</v>
      </c>
      <c r="D40" s="1131"/>
      <c r="E40" s="1131"/>
      <c r="F40" s="1131"/>
      <c r="G40" s="1131"/>
      <c r="H40" s="1131"/>
      <c r="I40" s="1131"/>
      <c r="J40" s="1131"/>
      <c r="K40" s="1131"/>
      <c r="L40" s="1131"/>
      <c r="M40" s="1131"/>
      <c r="N40" s="1131"/>
      <c r="O40" s="1131"/>
      <c r="P40" s="1131"/>
      <c r="Q40" s="1131"/>
      <c r="R40" s="1131"/>
      <c r="S40" s="1131"/>
      <c r="T40" s="1131"/>
      <c r="U40" s="1131"/>
      <c r="V40" s="1131"/>
      <c r="W40" s="1131"/>
      <c r="X40" s="1131"/>
      <c r="Y40" s="1131"/>
      <c r="Z40" s="1131"/>
      <c r="AA40" s="1131"/>
      <c r="AB40" s="1131"/>
      <c r="AC40" s="1131"/>
      <c r="AD40" s="1131"/>
      <c r="AE40" s="1131"/>
      <c r="AF40" s="1131" t="s">
        <v>570</v>
      </c>
      <c r="AG40" s="1131"/>
      <c r="AH40" s="1131"/>
      <c r="AI40" s="1131"/>
      <c r="AJ40" s="1131"/>
      <c r="AK40" s="1131"/>
      <c r="AL40" s="1131"/>
      <c r="AM40" s="1131"/>
      <c r="AN40" s="1131"/>
      <c r="AO40" s="1131"/>
      <c r="AP40" s="1131"/>
      <c r="AQ40" s="1131"/>
      <c r="AR40" s="1131"/>
      <c r="AS40" s="1131" t="s">
        <v>571</v>
      </c>
      <c r="AT40" s="1131"/>
      <c r="AU40" s="1131"/>
      <c r="AV40" s="1131"/>
      <c r="AW40" s="1131"/>
      <c r="AX40" s="1131"/>
      <c r="AY40" s="1131" t="s">
        <v>572</v>
      </c>
      <c r="AZ40" s="1131"/>
      <c r="BA40" s="1131"/>
      <c r="BB40" s="1131"/>
      <c r="BC40" s="1131"/>
      <c r="BD40" s="1131"/>
      <c r="BE40" s="1132" t="s">
        <v>573</v>
      </c>
      <c r="BF40" s="1133"/>
      <c r="BG40" s="1133"/>
      <c r="BH40" s="1133"/>
      <c r="BI40" s="1133"/>
      <c r="BJ40" s="1134"/>
    </row>
    <row r="41" spans="1:63" ht="13.5" customHeight="1" x14ac:dyDescent="0.4">
      <c r="A41" s="1135"/>
      <c r="B41" s="1136"/>
      <c r="C41" s="1131"/>
      <c r="D41" s="1131"/>
      <c r="E41" s="1131"/>
      <c r="F41" s="1131"/>
      <c r="G41" s="1131"/>
      <c r="H41" s="1131"/>
      <c r="I41" s="1131"/>
      <c r="J41" s="1131"/>
      <c r="K41" s="1131"/>
      <c r="L41" s="1131"/>
      <c r="M41" s="1131"/>
      <c r="N41" s="1131"/>
      <c r="O41" s="1131"/>
      <c r="P41" s="1131"/>
      <c r="Q41" s="1131"/>
      <c r="R41" s="1131"/>
      <c r="S41" s="1131"/>
      <c r="T41" s="1131"/>
      <c r="U41" s="1131"/>
      <c r="V41" s="1131"/>
      <c r="W41" s="1131"/>
      <c r="X41" s="1131"/>
      <c r="Y41" s="1131"/>
      <c r="Z41" s="1131"/>
      <c r="AA41" s="1131"/>
      <c r="AB41" s="1131"/>
      <c r="AC41" s="1131"/>
      <c r="AD41" s="1131"/>
      <c r="AE41" s="1131"/>
      <c r="AF41" s="1131"/>
      <c r="AG41" s="1131"/>
      <c r="AH41" s="1131"/>
      <c r="AI41" s="1131"/>
      <c r="AJ41" s="1131"/>
      <c r="AK41" s="1131"/>
      <c r="AL41" s="1131"/>
      <c r="AM41" s="1131"/>
      <c r="AN41" s="1131"/>
      <c r="AO41" s="1131"/>
      <c r="AP41" s="1131"/>
      <c r="AQ41" s="1131"/>
      <c r="AR41" s="1131"/>
      <c r="AS41" s="1131"/>
      <c r="AT41" s="1131"/>
      <c r="AU41" s="1131"/>
      <c r="AV41" s="1131"/>
      <c r="AW41" s="1131"/>
      <c r="AX41" s="1131"/>
      <c r="AY41" s="1131"/>
      <c r="AZ41" s="1131"/>
      <c r="BA41" s="1131"/>
      <c r="BB41" s="1131"/>
      <c r="BC41" s="1131"/>
      <c r="BD41" s="1131"/>
      <c r="BE41" s="1104"/>
      <c r="BF41" s="1105"/>
      <c r="BG41" s="1105"/>
      <c r="BH41" s="1105"/>
      <c r="BI41" s="1105"/>
      <c r="BJ41" s="1106"/>
    </row>
    <row r="42" spans="1:63" ht="13.5" customHeight="1" x14ac:dyDescent="0.4">
      <c r="A42" s="1137"/>
      <c r="B42" s="1138"/>
      <c r="C42" s="1131"/>
      <c r="D42" s="1131"/>
      <c r="E42" s="1131"/>
      <c r="F42" s="1131"/>
      <c r="G42" s="1131"/>
      <c r="H42" s="1131"/>
      <c r="I42" s="1131"/>
      <c r="J42" s="1131"/>
      <c r="K42" s="1131"/>
      <c r="L42" s="1131"/>
      <c r="M42" s="1131"/>
      <c r="N42" s="1131"/>
      <c r="O42" s="1131"/>
      <c r="P42" s="1131"/>
      <c r="Q42" s="1131"/>
      <c r="R42" s="1131"/>
      <c r="S42" s="1131"/>
      <c r="T42" s="1131"/>
      <c r="U42" s="1131"/>
      <c r="V42" s="1131"/>
      <c r="W42" s="1131"/>
      <c r="X42" s="1131"/>
      <c r="Y42" s="1131"/>
      <c r="Z42" s="1131"/>
      <c r="AA42" s="1131"/>
      <c r="AB42" s="1131"/>
      <c r="AC42" s="1131"/>
      <c r="AD42" s="1131"/>
      <c r="AE42" s="1131"/>
      <c r="AF42" s="1131"/>
      <c r="AG42" s="1131"/>
      <c r="AH42" s="1131"/>
      <c r="AI42" s="1131"/>
      <c r="AJ42" s="1131"/>
      <c r="AK42" s="1131"/>
      <c r="AL42" s="1131"/>
      <c r="AM42" s="1131"/>
      <c r="AN42" s="1131"/>
      <c r="AO42" s="1131"/>
      <c r="AP42" s="1131"/>
      <c r="AQ42" s="1131"/>
      <c r="AR42" s="1131"/>
      <c r="AS42" s="1131"/>
      <c r="AT42" s="1131"/>
      <c r="AU42" s="1131"/>
      <c r="AV42" s="1131"/>
      <c r="AW42" s="1131"/>
      <c r="AX42" s="1131"/>
      <c r="AY42" s="1131"/>
      <c r="AZ42" s="1131"/>
      <c r="BA42" s="1131"/>
      <c r="BB42" s="1131"/>
      <c r="BC42" s="1131"/>
      <c r="BD42" s="1131"/>
      <c r="BE42" s="1107"/>
      <c r="BF42" s="1108"/>
      <c r="BG42" s="1108"/>
      <c r="BH42" s="1108"/>
      <c r="BI42" s="1108"/>
      <c r="BJ42" s="1109"/>
    </row>
    <row r="43" spans="1:63" ht="13.5" customHeight="1" x14ac:dyDescent="0.4">
      <c r="A43" s="629" t="s">
        <v>574</v>
      </c>
      <c r="B43" s="630"/>
      <c r="C43" s="1130" t="s">
        <v>575</v>
      </c>
      <c r="D43" s="1131"/>
      <c r="E43" s="1131"/>
      <c r="F43" s="1131"/>
      <c r="G43" s="1131"/>
      <c r="H43" s="1131"/>
      <c r="I43" s="1131"/>
      <c r="J43" s="1131"/>
      <c r="K43" s="1131"/>
      <c r="L43" s="1131"/>
      <c r="M43" s="1131"/>
      <c r="N43" s="1131"/>
      <c r="O43" s="1131"/>
      <c r="P43" s="1131"/>
      <c r="Q43" s="1131"/>
      <c r="R43" s="1131"/>
      <c r="S43" s="1131"/>
      <c r="T43" s="1131"/>
      <c r="U43" s="1131"/>
      <c r="V43" s="1131"/>
      <c r="W43" s="1131"/>
      <c r="X43" s="1131"/>
      <c r="Y43" s="1131"/>
      <c r="Z43" s="1131"/>
      <c r="AA43" s="1131"/>
      <c r="AB43" s="1131"/>
      <c r="AC43" s="1131"/>
      <c r="AD43" s="1131"/>
      <c r="AE43" s="1131"/>
      <c r="AF43" s="1131" t="s">
        <v>576</v>
      </c>
      <c r="AG43" s="1131"/>
      <c r="AH43" s="1131"/>
      <c r="AI43" s="1131"/>
      <c r="AJ43" s="1131"/>
      <c r="AK43" s="1131"/>
      <c r="AL43" s="1131"/>
      <c r="AM43" s="1131"/>
      <c r="AN43" s="1131"/>
      <c r="AO43" s="1131"/>
      <c r="AP43" s="1131"/>
      <c r="AQ43" s="1131"/>
      <c r="AR43" s="1131"/>
      <c r="AS43" s="1131" t="s">
        <v>571</v>
      </c>
      <c r="AT43" s="1131"/>
      <c r="AU43" s="1131"/>
      <c r="AV43" s="1131"/>
      <c r="AW43" s="1131"/>
      <c r="AX43" s="1131"/>
      <c r="AY43" s="1131" t="s">
        <v>572</v>
      </c>
      <c r="AZ43" s="1131"/>
      <c r="BA43" s="1131"/>
      <c r="BB43" s="1131"/>
      <c r="BC43" s="1131"/>
      <c r="BD43" s="1131"/>
      <c r="BE43" s="1132" t="s">
        <v>573</v>
      </c>
      <c r="BF43" s="1133"/>
      <c r="BG43" s="1133"/>
      <c r="BH43" s="1133"/>
      <c r="BI43" s="1133"/>
      <c r="BJ43" s="1134"/>
    </row>
    <row r="44" spans="1:63" ht="14.25" customHeight="1" x14ac:dyDescent="0.4">
      <c r="A44" s="1135"/>
      <c r="B44" s="1136"/>
      <c r="C44" s="1131"/>
      <c r="D44" s="1131"/>
      <c r="E44" s="1131"/>
      <c r="F44" s="1131"/>
      <c r="G44" s="1131"/>
      <c r="H44" s="1131"/>
      <c r="I44" s="1131"/>
      <c r="J44" s="1131"/>
      <c r="K44" s="1131"/>
      <c r="L44" s="1131"/>
      <c r="M44" s="1131"/>
      <c r="N44" s="1131"/>
      <c r="O44" s="1131"/>
      <c r="P44" s="1131"/>
      <c r="Q44" s="1131"/>
      <c r="R44" s="1131"/>
      <c r="S44" s="1131"/>
      <c r="T44" s="1131"/>
      <c r="U44" s="1131"/>
      <c r="V44" s="1131"/>
      <c r="W44" s="1131"/>
      <c r="X44" s="1131"/>
      <c r="Y44" s="1131"/>
      <c r="Z44" s="1131"/>
      <c r="AA44" s="1131"/>
      <c r="AB44" s="1131"/>
      <c r="AC44" s="1131"/>
      <c r="AD44" s="1131"/>
      <c r="AE44" s="1131"/>
      <c r="AF44" s="1131"/>
      <c r="AG44" s="1131"/>
      <c r="AH44" s="1131"/>
      <c r="AI44" s="1131"/>
      <c r="AJ44" s="1131"/>
      <c r="AK44" s="1131"/>
      <c r="AL44" s="1131"/>
      <c r="AM44" s="1131"/>
      <c r="AN44" s="1131"/>
      <c r="AO44" s="1131"/>
      <c r="AP44" s="1131"/>
      <c r="AQ44" s="1131"/>
      <c r="AR44" s="1131"/>
      <c r="AS44" s="1131"/>
      <c r="AT44" s="1131"/>
      <c r="AU44" s="1131"/>
      <c r="AV44" s="1131"/>
      <c r="AW44" s="1131"/>
      <c r="AX44" s="1131"/>
      <c r="AY44" s="1131"/>
      <c r="AZ44" s="1131"/>
      <c r="BA44" s="1131"/>
      <c r="BB44" s="1131"/>
      <c r="BC44" s="1131"/>
      <c r="BD44" s="1131"/>
      <c r="BE44" s="1104"/>
      <c r="BF44" s="1105"/>
      <c r="BG44" s="1105"/>
      <c r="BH44" s="1105"/>
      <c r="BI44" s="1105"/>
      <c r="BJ44" s="1106"/>
    </row>
    <row r="45" spans="1:63" ht="14.25" customHeight="1" x14ac:dyDescent="0.4">
      <c r="A45" s="1137"/>
      <c r="B45" s="1138"/>
      <c r="C45" s="1131"/>
      <c r="D45" s="1131"/>
      <c r="E45" s="1131"/>
      <c r="F45" s="1131"/>
      <c r="G45" s="1131"/>
      <c r="H45" s="1131"/>
      <c r="I45" s="1131"/>
      <c r="J45" s="1131"/>
      <c r="K45" s="1131"/>
      <c r="L45" s="1131"/>
      <c r="M45" s="1131"/>
      <c r="N45" s="1131"/>
      <c r="O45" s="1131"/>
      <c r="P45" s="1131"/>
      <c r="Q45" s="1131"/>
      <c r="R45" s="1131"/>
      <c r="S45" s="1131"/>
      <c r="T45" s="1131"/>
      <c r="U45" s="1131"/>
      <c r="V45" s="1131"/>
      <c r="W45" s="1131"/>
      <c r="X45" s="1131"/>
      <c r="Y45" s="1131"/>
      <c r="Z45" s="1131"/>
      <c r="AA45" s="1131"/>
      <c r="AB45" s="1131"/>
      <c r="AC45" s="1131"/>
      <c r="AD45" s="1131"/>
      <c r="AE45" s="1131"/>
      <c r="AF45" s="1131"/>
      <c r="AG45" s="1131"/>
      <c r="AH45" s="1131"/>
      <c r="AI45" s="1131"/>
      <c r="AJ45" s="1131"/>
      <c r="AK45" s="1131"/>
      <c r="AL45" s="1131"/>
      <c r="AM45" s="1131"/>
      <c r="AN45" s="1131"/>
      <c r="AO45" s="1131"/>
      <c r="AP45" s="1131"/>
      <c r="AQ45" s="1131"/>
      <c r="AR45" s="1131"/>
      <c r="AS45" s="1131"/>
      <c r="AT45" s="1131"/>
      <c r="AU45" s="1131"/>
      <c r="AV45" s="1131"/>
      <c r="AW45" s="1131"/>
      <c r="AX45" s="1131"/>
      <c r="AY45" s="1131"/>
      <c r="AZ45" s="1131"/>
      <c r="BA45" s="1131"/>
      <c r="BB45" s="1131"/>
      <c r="BC45" s="1131"/>
      <c r="BD45" s="1131"/>
      <c r="BE45" s="1107"/>
      <c r="BF45" s="1108"/>
      <c r="BG45" s="1108"/>
      <c r="BH45" s="1108"/>
      <c r="BI45" s="1108"/>
      <c r="BJ45" s="1109"/>
    </row>
    <row r="46" spans="1:63" ht="14.25" customHeight="1" x14ac:dyDescent="0.4">
      <c r="A46" s="629" t="s">
        <v>577</v>
      </c>
      <c r="B46" s="630"/>
      <c r="C46" s="1130" t="s">
        <v>578</v>
      </c>
      <c r="D46" s="1131"/>
      <c r="E46" s="1131"/>
      <c r="F46" s="1131"/>
      <c r="G46" s="1131"/>
      <c r="H46" s="1131"/>
      <c r="I46" s="1131"/>
      <c r="J46" s="1131"/>
      <c r="K46" s="1131"/>
      <c r="L46" s="1131"/>
      <c r="M46" s="1131"/>
      <c r="N46" s="1131"/>
      <c r="O46" s="1131"/>
      <c r="P46" s="1131"/>
      <c r="Q46" s="1131"/>
      <c r="R46" s="1131"/>
      <c r="S46" s="1131"/>
      <c r="T46" s="1131"/>
      <c r="U46" s="1131"/>
      <c r="V46" s="1131"/>
      <c r="W46" s="1131"/>
      <c r="X46" s="1131"/>
      <c r="Y46" s="1131"/>
      <c r="Z46" s="1131"/>
      <c r="AA46" s="1131"/>
      <c r="AB46" s="1131"/>
      <c r="AC46" s="1131"/>
      <c r="AD46" s="1131"/>
      <c r="AE46" s="1131"/>
      <c r="AF46" s="1131" t="s">
        <v>579</v>
      </c>
      <c r="AG46" s="1131"/>
      <c r="AH46" s="1131"/>
      <c r="AI46" s="1131"/>
      <c r="AJ46" s="1131"/>
      <c r="AK46" s="1131"/>
      <c r="AL46" s="1131"/>
      <c r="AM46" s="1131"/>
      <c r="AN46" s="1131"/>
      <c r="AO46" s="1131"/>
      <c r="AP46" s="1131"/>
      <c r="AQ46" s="1131"/>
      <c r="AR46" s="1131"/>
      <c r="AS46" s="1131" t="s">
        <v>571</v>
      </c>
      <c r="AT46" s="1131"/>
      <c r="AU46" s="1131"/>
      <c r="AV46" s="1131"/>
      <c r="AW46" s="1131"/>
      <c r="AX46" s="1131"/>
      <c r="AY46" s="1131" t="s">
        <v>572</v>
      </c>
      <c r="AZ46" s="1131"/>
      <c r="BA46" s="1131"/>
      <c r="BB46" s="1131"/>
      <c r="BC46" s="1131"/>
      <c r="BD46" s="1131"/>
      <c r="BE46" s="1132" t="s">
        <v>573</v>
      </c>
      <c r="BF46" s="1133"/>
      <c r="BG46" s="1133"/>
      <c r="BH46" s="1133"/>
      <c r="BI46" s="1133"/>
      <c r="BJ46" s="1134"/>
    </row>
    <row r="47" spans="1:63" ht="14.25" customHeight="1" x14ac:dyDescent="0.4">
      <c r="A47" s="1135"/>
      <c r="B47" s="1136"/>
      <c r="C47" s="1131"/>
      <c r="D47" s="1131"/>
      <c r="E47" s="1131"/>
      <c r="F47" s="1131"/>
      <c r="G47" s="1131"/>
      <c r="H47" s="1131"/>
      <c r="I47" s="1131"/>
      <c r="J47" s="1131"/>
      <c r="K47" s="1131"/>
      <c r="L47" s="1131"/>
      <c r="M47" s="1131"/>
      <c r="N47" s="1131"/>
      <c r="O47" s="1131"/>
      <c r="P47" s="1131"/>
      <c r="Q47" s="1131"/>
      <c r="R47" s="1131"/>
      <c r="S47" s="1131"/>
      <c r="T47" s="1131"/>
      <c r="U47" s="1131"/>
      <c r="V47" s="1131"/>
      <c r="W47" s="1131"/>
      <c r="X47" s="1131"/>
      <c r="Y47" s="1131"/>
      <c r="Z47" s="1131"/>
      <c r="AA47" s="1131"/>
      <c r="AB47" s="1131"/>
      <c r="AC47" s="1131"/>
      <c r="AD47" s="1131"/>
      <c r="AE47" s="1131"/>
      <c r="AF47" s="1131"/>
      <c r="AG47" s="1131"/>
      <c r="AH47" s="1131"/>
      <c r="AI47" s="1131"/>
      <c r="AJ47" s="1131"/>
      <c r="AK47" s="1131"/>
      <c r="AL47" s="1131"/>
      <c r="AM47" s="1131"/>
      <c r="AN47" s="1131"/>
      <c r="AO47" s="1131"/>
      <c r="AP47" s="1131"/>
      <c r="AQ47" s="1131"/>
      <c r="AR47" s="1131"/>
      <c r="AS47" s="1131"/>
      <c r="AT47" s="1131"/>
      <c r="AU47" s="1131"/>
      <c r="AV47" s="1131"/>
      <c r="AW47" s="1131"/>
      <c r="AX47" s="1131"/>
      <c r="AY47" s="1131"/>
      <c r="AZ47" s="1131"/>
      <c r="BA47" s="1131"/>
      <c r="BB47" s="1131"/>
      <c r="BC47" s="1131"/>
      <c r="BD47" s="1131"/>
      <c r="BE47" s="1104"/>
      <c r="BF47" s="1105"/>
      <c r="BG47" s="1105"/>
      <c r="BH47" s="1105"/>
      <c r="BI47" s="1105"/>
      <c r="BJ47" s="1106"/>
    </row>
    <row r="48" spans="1:63" ht="14.25" customHeight="1" x14ac:dyDescent="0.4">
      <c r="A48" s="1137"/>
      <c r="B48" s="1138"/>
      <c r="C48" s="1131"/>
      <c r="D48" s="1131"/>
      <c r="E48" s="1131"/>
      <c r="F48" s="1131"/>
      <c r="G48" s="1131"/>
      <c r="H48" s="1131"/>
      <c r="I48" s="1131"/>
      <c r="J48" s="1131"/>
      <c r="K48" s="1131"/>
      <c r="L48" s="1131"/>
      <c r="M48" s="1131"/>
      <c r="N48" s="1131"/>
      <c r="O48" s="1131"/>
      <c r="P48" s="1131"/>
      <c r="Q48" s="1131"/>
      <c r="R48" s="1131"/>
      <c r="S48" s="1131"/>
      <c r="T48" s="1131"/>
      <c r="U48" s="1131"/>
      <c r="V48" s="1131"/>
      <c r="W48" s="1131"/>
      <c r="X48" s="1131"/>
      <c r="Y48" s="1131"/>
      <c r="Z48" s="1131"/>
      <c r="AA48" s="1131"/>
      <c r="AB48" s="1131"/>
      <c r="AC48" s="1131"/>
      <c r="AD48" s="1131"/>
      <c r="AE48" s="1131"/>
      <c r="AF48" s="1131"/>
      <c r="AG48" s="1131"/>
      <c r="AH48" s="1131"/>
      <c r="AI48" s="1131"/>
      <c r="AJ48" s="1131"/>
      <c r="AK48" s="1131"/>
      <c r="AL48" s="1131"/>
      <c r="AM48" s="1131"/>
      <c r="AN48" s="1131"/>
      <c r="AO48" s="1131"/>
      <c r="AP48" s="1131"/>
      <c r="AQ48" s="1131"/>
      <c r="AR48" s="1131"/>
      <c r="AS48" s="1131"/>
      <c r="AT48" s="1131"/>
      <c r="AU48" s="1131"/>
      <c r="AV48" s="1131"/>
      <c r="AW48" s="1131"/>
      <c r="AX48" s="1131"/>
      <c r="AY48" s="1131"/>
      <c r="AZ48" s="1131"/>
      <c r="BA48" s="1131"/>
      <c r="BB48" s="1131"/>
      <c r="BC48" s="1131"/>
      <c r="BD48" s="1131"/>
      <c r="BE48" s="1107"/>
      <c r="BF48" s="1108"/>
      <c r="BG48" s="1108"/>
      <c r="BH48" s="1108"/>
      <c r="BI48" s="1108"/>
      <c r="BJ48" s="1109"/>
    </row>
    <row r="49" spans="1:62" ht="14.25" customHeight="1" x14ac:dyDescent="0.4">
      <c r="A49" s="629" t="s">
        <v>580</v>
      </c>
      <c r="B49" s="631"/>
      <c r="C49" s="1130" t="s">
        <v>581</v>
      </c>
      <c r="D49" s="1131"/>
      <c r="E49" s="1131"/>
      <c r="F49" s="1131"/>
      <c r="G49" s="1131"/>
      <c r="H49" s="1131"/>
      <c r="I49" s="1131"/>
      <c r="J49" s="1131"/>
      <c r="K49" s="1131"/>
      <c r="L49" s="1131"/>
      <c r="M49" s="1131"/>
      <c r="N49" s="1131"/>
      <c r="O49" s="1131"/>
      <c r="P49" s="1131"/>
      <c r="Q49" s="1131"/>
      <c r="R49" s="1131"/>
      <c r="S49" s="1131"/>
      <c r="T49" s="1131"/>
      <c r="U49" s="1131"/>
      <c r="V49" s="1131"/>
      <c r="W49" s="1131"/>
      <c r="X49" s="1131"/>
      <c r="Y49" s="1131"/>
      <c r="Z49" s="1131"/>
      <c r="AA49" s="1131"/>
      <c r="AB49" s="1131"/>
      <c r="AC49" s="1131"/>
      <c r="AD49" s="1131"/>
      <c r="AE49" s="1131"/>
      <c r="AF49" s="1131" t="s">
        <v>576</v>
      </c>
      <c r="AG49" s="1131"/>
      <c r="AH49" s="1131"/>
      <c r="AI49" s="1131"/>
      <c r="AJ49" s="1131"/>
      <c r="AK49" s="1131"/>
      <c r="AL49" s="1131"/>
      <c r="AM49" s="1131"/>
      <c r="AN49" s="1131"/>
      <c r="AO49" s="1131"/>
      <c r="AP49" s="1131"/>
      <c r="AQ49" s="1131"/>
      <c r="AR49" s="1131"/>
      <c r="AS49" s="1139" t="s">
        <v>582</v>
      </c>
      <c r="AT49" s="1140"/>
      <c r="AU49" s="1140"/>
      <c r="AV49" s="1140"/>
      <c r="AW49" s="1140"/>
      <c r="AX49" s="1141"/>
      <c r="AY49" s="1139" t="s">
        <v>583</v>
      </c>
      <c r="AZ49" s="1140"/>
      <c r="BA49" s="1140"/>
      <c r="BB49" s="1140"/>
      <c r="BC49" s="1140"/>
      <c r="BD49" s="1141"/>
      <c r="BE49" s="1132" t="s">
        <v>573</v>
      </c>
      <c r="BF49" s="1133"/>
      <c r="BG49" s="1133"/>
      <c r="BH49" s="1133"/>
      <c r="BI49" s="1133"/>
      <c r="BJ49" s="1134"/>
    </row>
    <row r="50" spans="1:62" ht="14.25" customHeight="1" x14ac:dyDescent="0.4">
      <c r="A50" s="1135"/>
      <c r="B50" s="1142"/>
      <c r="C50" s="1131"/>
      <c r="D50" s="1131"/>
      <c r="E50" s="1131"/>
      <c r="F50" s="1131"/>
      <c r="G50" s="1131"/>
      <c r="H50" s="1131"/>
      <c r="I50" s="1131"/>
      <c r="J50" s="1131"/>
      <c r="K50" s="1131"/>
      <c r="L50" s="1131"/>
      <c r="M50" s="1131"/>
      <c r="N50" s="1131"/>
      <c r="O50" s="1131"/>
      <c r="P50" s="1131"/>
      <c r="Q50" s="1131"/>
      <c r="R50" s="1131"/>
      <c r="S50" s="1131"/>
      <c r="T50" s="1131"/>
      <c r="U50" s="1131"/>
      <c r="V50" s="1131"/>
      <c r="W50" s="1131"/>
      <c r="X50" s="1131"/>
      <c r="Y50" s="1131"/>
      <c r="Z50" s="1131"/>
      <c r="AA50" s="1131"/>
      <c r="AB50" s="1131"/>
      <c r="AC50" s="1131"/>
      <c r="AD50" s="1131"/>
      <c r="AE50" s="1131"/>
      <c r="AF50" s="1131"/>
      <c r="AG50" s="1131"/>
      <c r="AH50" s="1131"/>
      <c r="AI50" s="1131"/>
      <c r="AJ50" s="1131"/>
      <c r="AK50" s="1131"/>
      <c r="AL50" s="1131"/>
      <c r="AM50" s="1131"/>
      <c r="AN50" s="1131"/>
      <c r="AO50" s="1131"/>
      <c r="AP50" s="1131"/>
      <c r="AQ50" s="1131"/>
      <c r="AR50" s="1131"/>
      <c r="AS50" s="1143"/>
      <c r="AT50" s="1144"/>
      <c r="AU50" s="1144"/>
      <c r="AV50" s="1144"/>
      <c r="AW50" s="1144"/>
      <c r="AX50" s="1145"/>
      <c r="AY50" s="1143"/>
      <c r="AZ50" s="1144"/>
      <c r="BA50" s="1144"/>
      <c r="BB50" s="1144"/>
      <c r="BC50" s="1144"/>
      <c r="BD50" s="1145"/>
      <c r="BE50" s="1104"/>
      <c r="BF50" s="1105"/>
      <c r="BG50" s="1105"/>
      <c r="BH50" s="1105"/>
      <c r="BI50" s="1105"/>
      <c r="BJ50" s="1106"/>
    </row>
    <row r="51" spans="1:62" ht="14.25" customHeight="1" x14ac:dyDescent="0.4">
      <c r="A51" s="1137"/>
      <c r="B51" s="1146"/>
      <c r="C51" s="1131"/>
      <c r="D51" s="1131"/>
      <c r="E51" s="1131"/>
      <c r="F51" s="1131"/>
      <c r="G51" s="1131"/>
      <c r="H51" s="1131"/>
      <c r="I51" s="1131"/>
      <c r="J51" s="1131"/>
      <c r="K51" s="1131"/>
      <c r="L51" s="1131"/>
      <c r="M51" s="1131"/>
      <c r="N51" s="1131"/>
      <c r="O51" s="1131"/>
      <c r="P51" s="1131"/>
      <c r="Q51" s="1131"/>
      <c r="R51" s="1131"/>
      <c r="S51" s="1131"/>
      <c r="T51" s="1131"/>
      <c r="U51" s="1131"/>
      <c r="V51" s="1131"/>
      <c r="W51" s="1131"/>
      <c r="X51" s="1131"/>
      <c r="Y51" s="1131"/>
      <c r="Z51" s="1131"/>
      <c r="AA51" s="1131"/>
      <c r="AB51" s="1131"/>
      <c r="AC51" s="1131"/>
      <c r="AD51" s="1131"/>
      <c r="AE51" s="1131"/>
      <c r="AF51" s="1131"/>
      <c r="AG51" s="1131"/>
      <c r="AH51" s="1131"/>
      <c r="AI51" s="1131"/>
      <c r="AJ51" s="1131"/>
      <c r="AK51" s="1131"/>
      <c r="AL51" s="1131"/>
      <c r="AM51" s="1131"/>
      <c r="AN51" s="1131"/>
      <c r="AO51" s="1131"/>
      <c r="AP51" s="1131"/>
      <c r="AQ51" s="1131"/>
      <c r="AR51" s="1131"/>
      <c r="AS51" s="1147"/>
      <c r="AT51" s="1148"/>
      <c r="AU51" s="1148"/>
      <c r="AV51" s="1148"/>
      <c r="AW51" s="1148"/>
      <c r="AX51" s="1149"/>
      <c r="AY51" s="1147"/>
      <c r="AZ51" s="1148"/>
      <c r="BA51" s="1148"/>
      <c r="BB51" s="1148"/>
      <c r="BC51" s="1148"/>
      <c r="BD51" s="1149"/>
      <c r="BE51" s="1107"/>
      <c r="BF51" s="1108"/>
      <c r="BG51" s="1108"/>
      <c r="BH51" s="1108"/>
      <c r="BI51" s="1108"/>
      <c r="BJ51" s="1109"/>
    </row>
    <row r="52" spans="1:62" ht="15" customHeight="1" x14ac:dyDescent="0.4">
      <c r="A52" s="1150" t="s">
        <v>584</v>
      </c>
      <c r="B52" s="1150"/>
      <c r="C52" s="1150"/>
      <c r="D52" s="1150"/>
      <c r="E52" s="1150"/>
      <c r="F52" s="1150"/>
      <c r="G52" s="1150"/>
      <c r="H52" s="1150"/>
      <c r="I52" s="1150"/>
      <c r="J52" s="1150"/>
      <c r="K52" s="1150"/>
      <c r="L52" s="1150"/>
      <c r="M52" s="1150"/>
      <c r="N52" s="1150"/>
      <c r="O52" s="1150"/>
      <c r="P52" s="1150"/>
      <c r="Q52" s="1150"/>
      <c r="R52" s="1150"/>
      <c r="S52" s="1150"/>
      <c r="T52" s="1150"/>
      <c r="U52" s="1150"/>
      <c r="V52" s="1150"/>
      <c r="W52" s="1150"/>
      <c r="X52" s="1150"/>
      <c r="Y52" s="1150"/>
      <c r="Z52" s="1150"/>
      <c r="AA52" s="1150"/>
      <c r="AB52" s="1150"/>
      <c r="AC52" s="1150"/>
      <c r="AD52" s="1150"/>
      <c r="AE52" s="1150"/>
      <c r="AF52" s="1150"/>
      <c r="AG52" s="1150"/>
      <c r="AH52" s="1150"/>
      <c r="AI52" s="1150"/>
      <c r="AJ52" s="1150"/>
      <c r="AK52" s="1150"/>
      <c r="AL52" s="1150"/>
      <c r="AM52" s="1150"/>
      <c r="AN52" s="1150"/>
      <c r="AO52" s="1150"/>
      <c r="AP52" s="1150"/>
      <c r="AQ52" s="1150"/>
      <c r="AR52" s="1151"/>
      <c r="AS52" s="1152" t="s">
        <v>585</v>
      </c>
      <c r="AT52" s="1153"/>
      <c r="AU52" s="1153"/>
      <c r="AV52" s="1153"/>
      <c r="AW52" s="1153"/>
      <c r="AX52" s="1153"/>
      <c r="AY52" s="1153"/>
      <c r="AZ52" s="1153"/>
      <c r="BA52" s="1153"/>
      <c r="BB52" s="1153"/>
      <c r="BC52" s="1153"/>
      <c r="BD52" s="1153"/>
      <c r="BE52" s="1153"/>
      <c r="BF52" s="1153"/>
      <c r="BG52" s="1153"/>
      <c r="BH52" s="1153"/>
      <c r="BI52" s="1153"/>
      <c r="BJ52" s="1154"/>
    </row>
    <row r="53" spans="1:62" ht="5.25" customHeight="1" x14ac:dyDescent="0.4">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6"/>
      <c r="AG53" s="166"/>
      <c r="AH53" s="166"/>
      <c r="AI53" s="166"/>
      <c r="AJ53" s="166"/>
      <c r="AK53" s="166"/>
      <c r="AL53" s="166"/>
      <c r="AM53" s="166"/>
      <c r="AN53" s="166"/>
      <c r="AO53" s="166"/>
      <c r="AP53" s="167"/>
      <c r="AQ53" s="167"/>
      <c r="AR53" s="167"/>
      <c r="AS53" s="167"/>
      <c r="AT53" s="167"/>
      <c r="AU53" s="167"/>
      <c r="AV53" s="167"/>
      <c r="AW53" s="167"/>
      <c r="AX53" s="167"/>
      <c r="AY53" s="167"/>
      <c r="AZ53" s="167"/>
      <c r="BA53" s="167"/>
      <c r="BB53" s="167"/>
      <c r="BC53" s="158"/>
      <c r="BD53" s="158"/>
      <c r="BE53" s="158"/>
      <c r="BF53" s="158"/>
      <c r="BG53" s="158"/>
      <c r="BH53" s="158"/>
      <c r="BI53" s="158"/>
      <c r="BJ53" s="158"/>
    </row>
    <row r="54" spans="1:62" x14ac:dyDescent="0.4">
      <c r="A54" s="578" t="s">
        <v>586</v>
      </c>
      <c r="B54" s="579"/>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80"/>
      <c r="AF54" s="581" t="s">
        <v>280</v>
      </c>
      <c r="AG54" s="582"/>
      <c r="AH54" s="582"/>
      <c r="AI54" s="582"/>
      <c r="AJ54" s="582"/>
      <c r="AK54" s="582"/>
      <c r="AL54" s="582"/>
      <c r="AM54" s="582"/>
      <c r="AN54" s="582"/>
      <c r="AO54" s="582"/>
      <c r="AP54" s="582"/>
      <c r="AQ54" s="582"/>
      <c r="AR54" s="582"/>
      <c r="AS54" s="582"/>
      <c r="AT54" s="582"/>
      <c r="AU54" s="582"/>
      <c r="AV54" s="582"/>
      <c r="AW54" s="582"/>
      <c r="AX54" s="582"/>
      <c r="AY54" s="582"/>
      <c r="AZ54" s="582"/>
      <c r="BA54" s="582"/>
      <c r="BB54" s="582"/>
      <c r="BC54" s="582"/>
      <c r="BD54" s="582"/>
      <c r="BE54" s="582"/>
      <c r="BF54" s="582"/>
      <c r="BG54" s="582"/>
      <c r="BH54" s="582"/>
      <c r="BI54" s="582"/>
      <c r="BJ54" s="583"/>
    </row>
    <row r="55" spans="1:62" ht="8.25" customHeight="1" x14ac:dyDescent="0.4">
      <c r="A55" s="1155" t="s">
        <v>587</v>
      </c>
      <c r="B55" s="1156"/>
      <c r="C55" s="1156"/>
      <c r="D55" s="1156"/>
      <c r="E55" s="1156"/>
      <c r="F55" s="1156"/>
      <c r="G55" s="1156"/>
      <c r="H55" s="1156"/>
      <c r="I55" s="1156"/>
      <c r="J55" s="1156"/>
      <c r="K55" s="1156"/>
      <c r="L55" s="1156"/>
      <c r="M55" s="1156"/>
      <c r="N55" s="1156"/>
      <c r="O55" s="1156"/>
      <c r="P55" s="1156"/>
      <c r="Q55" s="1156"/>
      <c r="R55" s="1156"/>
      <c r="S55" s="1156"/>
      <c r="T55" s="1156"/>
      <c r="U55" s="1156"/>
      <c r="V55" s="1156"/>
      <c r="W55" s="1156"/>
      <c r="X55" s="1156"/>
      <c r="Y55" s="1156"/>
      <c r="Z55" s="1156"/>
      <c r="AA55" s="1156"/>
      <c r="AB55" s="1156"/>
      <c r="AC55" s="1156"/>
      <c r="AD55" s="1156"/>
      <c r="AE55" s="1157"/>
      <c r="AF55" s="1158" t="s">
        <v>588</v>
      </c>
      <c r="AG55" s="1159"/>
      <c r="AH55" s="1159"/>
      <c r="AI55" s="1159"/>
      <c r="AJ55" s="1159"/>
      <c r="AK55" s="1159"/>
      <c r="AL55" s="1159"/>
      <c r="AM55" s="1159"/>
      <c r="AN55" s="1159"/>
      <c r="AO55" s="1159"/>
      <c r="AP55" s="1159"/>
      <c r="AQ55" s="1159"/>
      <c r="AR55" s="1159"/>
      <c r="AS55" s="1159"/>
      <c r="AT55" s="1159"/>
      <c r="AU55" s="1159"/>
      <c r="AV55" s="1159"/>
      <c r="AW55" s="1159"/>
      <c r="AX55" s="1159"/>
      <c r="AY55" s="1159"/>
      <c r="AZ55" s="1159"/>
      <c r="BA55" s="1159"/>
      <c r="BB55" s="1159"/>
      <c r="BC55" s="1159"/>
      <c r="BD55" s="1159"/>
      <c r="BE55" s="1159"/>
      <c r="BF55" s="1159"/>
      <c r="BG55" s="1159"/>
      <c r="BH55" s="1159"/>
      <c r="BI55" s="1159"/>
      <c r="BJ55" s="1160"/>
    </row>
    <row r="56" spans="1:62" ht="19.5" customHeight="1" x14ac:dyDescent="0.4">
      <c r="A56" s="1161"/>
      <c r="B56" s="1162"/>
      <c r="C56" s="1162"/>
      <c r="D56" s="1162"/>
      <c r="E56" s="1162"/>
      <c r="F56" s="1162"/>
      <c r="G56" s="1162"/>
      <c r="H56" s="1162"/>
      <c r="I56" s="1162"/>
      <c r="J56" s="1162"/>
      <c r="K56" s="1162"/>
      <c r="L56" s="1162"/>
      <c r="M56" s="1162"/>
      <c r="N56" s="1162"/>
      <c r="O56" s="1162"/>
      <c r="P56" s="1162"/>
      <c r="Q56" s="1162"/>
      <c r="R56" s="1162"/>
      <c r="S56" s="1162"/>
      <c r="T56" s="1162"/>
      <c r="U56" s="1162"/>
      <c r="V56" s="1162"/>
      <c r="W56" s="1162"/>
      <c r="X56" s="1162"/>
      <c r="Y56" s="1162"/>
      <c r="Z56" s="1162"/>
      <c r="AA56" s="1162"/>
      <c r="AB56" s="1162"/>
      <c r="AC56" s="1162"/>
      <c r="AD56" s="1162"/>
      <c r="AE56" s="1163"/>
      <c r="AF56" s="1164"/>
      <c r="AG56" s="1165"/>
      <c r="AH56" s="1165"/>
      <c r="AI56" s="1165"/>
      <c r="AJ56" s="1165"/>
      <c r="AK56" s="1165"/>
      <c r="AL56" s="1165"/>
      <c r="AM56" s="1165"/>
      <c r="AN56" s="1165"/>
      <c r="AO56" s="1165"/>
      <c r="AP56" s="1165"/>
      <c r="AQ56" s="1165"/>
      <c r="AR56" s="1165"/>
      <c r="AS56" s="1165"/>
      <c r="AT56" s="1165"/>
      <c r="AU56" s="1165"/>
      <c r="AV56" s="1165"/>
      <c r="AW56" s="1165"/>
      <c r="AX56" s="1165"/>
      <c r="AY56" s="1165"/>
      <c r="AZ56" s="1165"/>
      <c r="BA56" s="1165"/>
      <c r="BB56" s="1165"/>
      <c r="BC56" s="1165"/>
      <c r="BD56" s="1165"/>
      <c r="BE56" s="1165"/>
      <c r="BF56" s="1165"/>
      <c r="BG56" s="1165"/>
      <c r="BH56" s="1165"/>
      <c r="BI56" s="1165"/>
      <c r="BJ56" s="1166"/>
    </row>
    <row r="57" spans="1:62" ht="5.25" customHeight="1" x14ac:dyDescent="0.4">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row>
    <row r="58" spans="1:62" ht="13.5" customHeight="1" x14ac:dyDescent="0.4">
      <c r="A58" s="160" t="s">
        <v>281</v>
      </c>
      <c r="B58" s="151"/>
      <c r="C58" s="151"/>
      <c r="D58" s="151"/>
      <c r="E58" s="151"/>
      <c r="F58" s="151"/>
      <c r="G58" s="151"/>
      <c r="H58" s="151"/>
      <c r="I58" s="151"/>
      <c r="J58" s="151"/>
      <c r="K58" s="151"/>
      <c r="L58" s="151"/>
      <c r="M58" s="151"/>
      <c r="N58" s="151"/>
      <c r="O58" s="161"/>
      <c r="P58" s="151"/>
      <c r="Q58" s="151"/>
      <c r="R58" s="152"/>
      <c r="S58" s="152"/>
      <c r="T58" s="152"/>
      <c r="U58" s="152"/>
      <c r="V58" s="153"/>
      <c r="W58" s="153"/>
      <c r="X58" s="153"/>
      <c r="Y58" s="153"/>
      <c r="Z58" s="153"/>
      <c r="AA58" s="153"/>
      <c r="AB58" s="153"/>
      <c r="AC58" s="153"/>
      <c r="AD58" s="153"/>
      <c r="AE58" s="153"/>
      <c r="AF58" s="153"/>
      <c r="AG58" s="153"/>
      <c r="AH58" s="153"/>
      <c r="AI58" s="153"/>
      <c r="AJ58" s="153"/>
      <c r="AK58" s="153"/>
      <c r="AL58" s="1167"/>
      <c r="AM58" s="1167"/>
      <c r="AN58" s="1167"/>
      <c r="AO58" s="1167"/>
      <c r="AP58" s="1167"/>
      <c r="AQ58" s="1167"/>
      <c r="AR58" s="1167"/>
      <c r="AS58" s="1167"/>
      <c r="AT58" s="1167"/>
      <c r="AU58" s="1167"/>
      <c r="AV58" s="1167"/>
      <c r="AW58" s="1167"/>
      <c r="AX58" s="1167"/>
      <c r="AY58" s="1167"/>
      <c r="AZ58" s="1167"/>
      <c r="BA58" s="1167"/>
      <c r="BB58" s="1167"/>
      <c r="BC58" s="1167"/>
      <c r="BD58" s="1167"/>
      <c r="BE58" s="1167"/>
      <c r="BF58" s="1167"/>
      <c r="BG58" s="1167"/>
      <c r="BH58" s="1167"/>
      <c r="BI58" s="1167"/>
      <c r="BJ58" s="1167"/>
    </row>
    <row r="59" spans="1:62" ht="13.5" customHeight="1" x14ac:dyDescent="0.4">
      <c r="A59" s="591" t="s">
        <v>282</v>
      </c>
      <c r="B59" s="592"/>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3"/>
      <c r="AF59" s="171" t="s">
        <v>283</v>
      </c>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3"/>
    </row>
    <row r="60" spans="1:62" x14ac:dyDescent="0.4">
      <c r="A60" s="571" t="s">
        <v>589</v>
      </c>
      <c r="B60" s="572"/>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3"/>
      <c r="AF60" s="571" t="s">
        <v>590</v>
      </c>
      <c r="AG60" s="572"/>
      <c r="AH60" s="572"/>
      <c r="AI60" s="572"/>
      <c r="AJ60" s="572"/>
      <c r="AK60" s="572"/>
      <c r="AL60" s="572"/>
      <c r="AM60" s="572"/>
      <c r="AN60" s="572"/>
      <c r="AO60" s="572"/>
      <c r="AP60" s="572"/>
      <c r="AQ60" s="572"/>
      <c r="AR60" s="572"/>
      <c r="AS60" s="572"/>
      <c r="AT60" s="572"/>
      <c r="AU60" s="572"/>
      <c r="AV60" s="572"/>
      <c r="AW60" s="572"/>
      <c r="AX60" s="572"/>
      <c r="AY60" s="572"/>
      <c r="AZ60" s="572"/>
      <c r="BA60" s="572"/>
      <c r="BB60" s="572"/>
      <c r="BC60" s="572"/>
      <c r="BD60" s="572"/>
      <c r="BE60" s="572"/>
      <c r="BF60" s="572"/>
      <c r="BG60" s="572"/>
      <c r="BH60" s="572"/>
      <c r="BI60" s="572"/>
      <c r="BJ60" s="573"/>
    </row>
    <row r="61" spans="1:62" ht="18" customHeight="1" x14ac:dyDescent="0.4">
      <c r="A61" s="574"/>
      <c r="B61" s="575"/>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6"/>
      <c r="AF61" s="574"/>
      <c r="AG61" s="575"/>
      <c r="AH61" s="575"/>
      <c r="AI61" s="575"/>
      <c r="AJ61" s="575"/>
      <c r="AK61" s="575"/>
      <c r="AL61" s="575"/>
      <c r="AM61" s="575"/>
      <c r="AN61" s="575"/>
      <c r="AO61" s="575"/>
      <c r="AP61" s="575"/>
      <c r="AQ61" s="575"/>
      <c r="AR61" s="575"/>
      <c r="AS61" s="575"/>
      <c r="AT61" s="575"/>
      <c r="AU61" s="575"/>
      <c r="AV61" s="575"/>
      <c r="AW61" s="575"/>
      <c r="AX61" s="575"/>
      <c r="AY61" s="575"/>
      <c r="AZ61" s="575"/>
      <c r="BA61" s="575"/>
      <c r="BB61" s="575"/>
      <c r="BC61" s="575"/>
      <c r="BD61" s="575"/>
      <c r="BE61" s="575"/>
      <c r="BF61" s="575"/>
      <c r="BG61" s="575"/>
      <c r="BH61" s="575"/>
      <c r="BI61" s="575"/>
      <c r="BJ61" s="576"/>
    </row>
    <row r="62" spans="1:62" ht="24" customHeight="1" x14ac:dyDescent="0.4">
      <c r="A62" s="577" t="s">
        <v>284</v>
      </c>
      <c r="B62" s="577"/>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7"/>
      <c r="AL62" s="577"/>
      <c r="AM62" s="577"/>
      <c r="AN62" s="577"/>
      <c r="AO62" s="577"/>
      <c r="AP62" s="577"/>
      <c r="AQ62" s="577"/>
      <c r="AR62" s="577"/>
      <c r="AS62" s="577"/>
      <c r="AT62" s="577"/>
      <c r="AU62" s="577"/>
      <c r="AV62" s="577"/>
      <c r="AW62" s="577"/>
      <c r="AX62" s="577"/>
      <c r="AY62" s="577"/>
      <c r="AZ62" s="577"/>
      <c r="BA62" s="577"/>
      <c r="BB62" s="577"/>
      <c r="BC62" s="577"/>
      <c r="BD62" s="577"/>
      <c r="BE62" s="577"/>
      <c r="BF62" s="577"/>
      <c r="BG62" s="577"/>
      <c r="BH62" s="577"/>
      <c r="BI62" s="577"/>
      <c r="BJ62" s="577"/>
    </row>
    <row r="63" spans="1:62" ht="5.25" customHeight="1" x14ac:dyDescent="0.4">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6"/>
      <c r="AG63" s="166"/>
      <c r="AH63" s="166"/>
      <c r="AI63" s="166"/>
      <c r="AJ63" s="166"/>
      <c r="AK63" s="166"/>
      <c r="AL63" s="166"/>
      <c r="AM63" s="166"/>
      <c r="AN63" s="166"/>
      <c r="AO63" s="166"/>
      <c r="AP63" s="167"/>
      <c r="AQ63" s="167"/>
      <c r="AR63" s="167"/>
      <c r="AS63" s="167"/>
      <c r="AT63" s="167"/>
      <c r="AU63" s="167"/>
      <c r="AV63" s="167"/>
      <c r="AW63" s="167"/>
      <c r="AX63" s="167"/>
      <c r="AY63" s="167"/>
      <c r="AZ63" s="167"/>
      <c r="BA63" s="167"/>
      <c r="BB63" s="167"/>
      <c r="BC63" s="158"/>
      <c r="BD63" s="158"/>
      <c r="BE63" s="158"/>
      <c r="BF63" s="158"/>
      <c r="BG63" s="158"/>
      <c r="BH63" s="158"/>
      <c r="BI63" s="158"/>
      <c r="BJ63" s="158"/>
    </row>
    <row r="64" spans="1:62" ht="13.5" customHeight="1" x14ac:dyDescent="0.4">
      <c r="A64" s="1168" t="s">
        <v>591</v>
      </c>
      <c r="B64" s="1168"/>
      <c r="C64" s="1168"/>
      <c r="D64" s="1168"/>
      <c r="E64" s="1168"/>
      <c r="F64" s="1168"/>
      <c r="G64" s="1168"/>
      <c r="H64" s="1168"/>
      <c r="I64" s="1168"/>
      <c r="J64" s="1168"/>
      <c r="K64" s="1168"/>
      <c r="L64" s="1168"/>
      <c r="M64" s="1168"/>
      <c r="N64" s="1168"/>
      <c r="O64" s="1168"/>
      <c r="P64" s="1168"/>
      <c r="Q64" s="1168"/>
      <c r="R64" s="1168"/>
      <c r="S64" s="1168"/>
      <c r="T64" s="1168"/>
      <c r="U64" s="1168"/>
      <c r="V64" s="1168"/>
      <c r="W64" s="1168"/>
      <c r="X64" s="1168"/>
      <c r="Y64" s="1168"/>
      <c r="Z64" s="1168"/>
      <c r="AA64" s="1168"/>
      <c r="AB64" s="1168"/>
      <c r="AC64" s="1168"/>
      <c r="AD64" s="1168"/>
      <c r="AE64" s="1168"/>
      <c r="AF64" s="1168"/>
      <c r="AG64" s="1169" t="s">
        <v>592</v>
      </c>
      <c r="AH64" s="1170"/>
      <c r="AI64" s="1170"/>
      <c r="AJ64" s="1170"/>
      <c r="AK64" s="1170"/>
      <c r="AL64" s="1170"/>
      <c r="AM64" s="1170"/>
      <c r="AN64" s="1170"/>
      <c r="AO64" s="1170"/>
      <c r="AP64" s="1170"/>
      <c r="AQ64" s="1170"/>
      <c r="AR64" s="1170"/>
      <c r="AS64" s="1170"/>
      <c r="AT64" s="1170"/>
      <c r="AU64" s="1170"/>
      <c r="AV64" s="1170"/>
      <c r="AW64" s="1170"/>
      <c r="AX64" s="1170"/>
      <c r="AY64" s="1170"/>
      <c r="AZ64" s="1170"/>
      <c r="BA64" s="1170"/>
      <c r="BB64" s="1170"/>
      <c r="BC64" s="1170"/>
      <c r="BD64" s="1170"/>
      <c r="BE64" s="1170"/>
      <c r="BF64" s="1170"/>
      <c r="BG64" s="1170"/>
      <c r="BH64" s="1170"/>
      <c r="BI64" s="1170"/>
      <c r="BJ64" s="1170"/>
    </row>
    <row r="65" spans="1:62" x14ac:dyDescent="0.4">
      <c r="A65" s="1168"/>
      <c r="B65" s="1168"/>
      <c r="C65" s="1168"/>
      <c r="D65" s="1168"/>
      <c r="E65" s="1168"/>
      <c r="F65" s="1168"/>
      <c r="G65" s="1168"/>
      <c r="H65" s="1168"/>
      <c r="I65" s="1168"/>
      <c r="J65" s="1168"/>
      <c r="K65" s="1168"/>
      <c r="L65" s="1168"/>
      <c r="M65" s="1168"/>
      <c r="N65" s="1168"/>
      <c r="O65" s="1168"/>
      <c r="P65" s="1168"/>
      <c r="Q65" s="1168"/>
      <c r="R65" s="1168"/>
      <c r="S65" s="1168"/>
      <c r="T65" s="1168"/>
      <c r="U65" s="1168"/>
      <c r="V65" s="1168"/>
      <c r="W65" s="1168"/>
      <c r="X65" s="1168"/>
      <c r="Y65" s="1168"/>
      <c r="Z65" s="1168"/>
      <c r="AA65" s="1168"/>
      <c r="AB65" s="1168"/>
      <c r="AC65" s="1168"/>
      <c r="AD65" s="1168"/>
      <c r="AE65" s="1168"/>
      <c r="AF65" s="1168"/>
      <c r="AG65" s="1170"/>
      <c r="AH65" s="1170"/>
      <c r="AI65" s="1170"/>
      <c r="AJ65" s="1170"/>
      <c r="AK65" s="1170"/>
      <c r="AL65" s="1170"/>
      <c r="AM65" s="1170"/>
      <c r="AN65" s="1170"/>
      <c r="AO65" s="1170"/>
      <c r="AP65" s="1170"/>
      <c r="AQ65" s="1170"/>
      <c r="AR65" s="1170"/>
      <c r="AS65" s="1170"/>
      <c r="AT65" s="1170"/>
      <c r="AU65" s="1170"/>
      <c r="AV65" s="1170"/>
      <c r="AW65" s="1170"/>
      <c r="AX65" s="1170"/>
      <c r="AY65" s="1170"/>
      <c r="AZ65" s="1170"/>
      <c r="BA65" s="1170"/>
      <c r="BB65" s="1170"/>
      <c r="BC65" s="1170"/>
      <c r="BD65" s="1170"/>
      <c r="BE65" s="1170"/>
      <c r="BF65" s="1170"/>
      <c r="BG65" s="1170"/>
      <c r="BH65" s="1170"/>
      <c r="BI65" s="1170"/>
      <c r="BJ65" s="1170"/>
    </row>
    <row r="66" spans="1:62" ht="5.25" customHeight="1" x14ac:dyDescent="0.4">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row>
  </sheetData>
  <mergeCells count="78">
    <mergeCell ref="AL58:BJ58"/>
    <mergeCell ref="A59:AE59"/>
    <mergeCell ref="A60:AE61"/>
    <mergeCell ref="AF60:BJ61"/>
    <mergeCell ref="A62:BJ62"/>
    <mergeCell ref="A64:AF65"/>
    <mergeCell ref="AG64:BJ65"/>
    <mergeCell ref="A52:AR52"/>
    <mergeCell ref="AS52:BJ52"/>
    <mergeCell ref="A54:AE54"/>
    <mergeCell ref="AF54:BJ54"/>
    <mergeCell ref="A55:AE56"/>
    <mergeCell ref="AF55:BJ56"/>
    <mergeCell ref="A49:B51"/>
    <mergeCell ref="C49:AE51"/>
    <mergeCell ref="AF49:AR51"/>
    <mergeCell ref="AS49:AX51"/>
    <mergeCell ref="AY49:BD51"/>
    <mergeCell ref="BE49:BJ51"/>
    <mergeCell ref="A46:B48"/>
    <mergeCell ref="C46:AE48"/>
    <mergeCell ref="AF46:AR48"/>
    <mergeCell ref="AS46:AX48"/>
    <mergeCell ref="AY46:BD48"/>
    <mergeCell ref="BE46:BJ48"/>
    <mergeCell ref="A43:B45"/>
    <mergeCell ref="C43:AE45"/>
    <mergeCell ref="AF43:AR45"/>
    <mergeCell ref="AS43:AX45"/>
    <mergeCell ref="AY43:BD45"/>
    <mergeCell ref="BE43:BJ45"/>
    <mergeCell ref="A40:B42"/>
    <mergeCell ref="C40:AE42"/>
    <mergeCell ref="AF40:AR42"/>
    <mergeCell ref="AS40:AX42"/>
    <mergeCell ref="AY40:BD42"/>
    <mergeCell ref="BE40:BJ42"/>
    <mergeCell ref="A36:BJ36"/>
    <mergeCell ref="A39:AE39"/>
    <mergeCell ref="AF39:AR39"/>
    <mergeCell ref="AS39:AX39"/>
    <mergeCell ref="AY39:BD39"/>
    <mergeCell ref="BE39:BJ39"/>
    <mergeCell ref="A33:AE33"/>
    <mergeCell ref="AF33:BJ33"/>
    <mergeCell ref="A34:AE34"/>
    <mergeCell ref="AF34:BJ34"/>
    <mergeCell ref="A35:AE35"/>
    <mergeCell ref="AF35:BJ35"/>
    <mergeCell ref="A20:BJ20"/>
    <mergeCell ref="A21:BJ22"/>
    <mergeCell ref="A23:BJ24"/>
    <mergeCell ref="A25:BJ26"/>
    <mergeCell ref="A32:AE32"/>
    <mergeCell ref="AF32:BJ32"/>
    <mergeCell ref="A13:AE14"/>
    <mergeCell ref="AF13:BJ14"/>
    <mergeCell ref="A15:AE15"/>
    <mergeCell ref="AF15:BJ15"/>
    <mergeCell ref="A16:AE17"/>
    <mergeCell ref="AF16:BJ17"/>
    <mergeCell ref="R7:U7"/>
    <mergeCell ref="V7:AK7"/>
    <mergeCell ref="AQ7:BJ7"/>
    <mergeCell ref="A8:AE8"/>
    <mergeCell ref="AF8:BJ8"/>
    <mergeCell ref="A12:AE12"/>
    <mergeCell ref="AF12:BJ12"/>
    <mergeCell ref="BA1:BJ1"/>
    <mergeCell ref="A3:BJ3"/>
    <mergeCell ref="A5:U5"/>
    <mergeCell ref="V5:AP5"/>
    <mergeCell ref="AQ5:BJ5"/>
    <mergeCell ref="A6:Q7"/>
    <mergeCell ref="R6:U6"/>
    <mergeCell ref="V6:AK6"/>
    <mergeCell ref="AL6:AP7"/>
    <mergeCell ref="AQ6:BJ6"/>
  </mergeCells>
  <phoneticPr fontId="6"/>
  <printOptions horizontalCentered="1"/>
  <pageMargins left="0.43307086614173229" right="0.43307086614173229" top="0.62992125984251968" bottom="0.43307086614173229" header="0.31496062992125984" footer="0.31496062992125984"/>
  <pageSetup paperSize="9" scale="85" orientation="portrait" r:id="rId1"/>
  <rowBreaks count="1" manualBreakCount="1">
    <brk id="57" max="6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view="pageBreakPreview" zoomScaleNormal="100" zoomScaleSheetLayoutView="100" workbookViewId="0"/>
  </sheetViews>
  <sheetFormatPr defaultRowHeight="16.5" x14ac:dyDescent="0.4"/>
  <cols>
    <col min="1" max="1" width="5.25" style="2" customWidth="1"/>
    <col min="2" max="14" width="3.25" style="2" customWidth="1"/>
    <col min="15" max="15" width="3.25" style="3" customWidth="1"/>
    <col min="16" max="24" width="3.25" style="2" customWidth="1"/>
    <col min="25" max="26" width="3.25" style="3" customWidth="1"/>
    <col min="27" max="27" width="3.25" style="2" customWidth="1"/>
    <col min="28" max="30" width="3.25" style="3" customWidth="1"/>
    <col min="31" max="36" width="9" style="4"/>
    <col min="37" max="256" width="9" style="2"/>
    <col min="257" max="257" width="5.25" style="2" customWidth="1"/>
    <col min="258" max="286" width="3.25" style="2" customWidth="1"/>
    <col min="287" max="512" width="9" style="2"/>
    <col min="513" max="513" width="5.25" style="2" customWidth="1"/>
    <col min="514" max="542" width="3.25" style="2" customWidth="1"/>
    <col min="543" max="768" width="9" style="2"/>
    <col min="769" max="769" width="5.25" style="2" customWidth="1"/>
    <col min="770" max="798" width="3.25" style="2" customWidth="1"/>
    <col min="799" max="1024" width="9" style="2"/>
    <col min="1025" max="1025" width="5.25" style="2" customWidth="1"/>
    <col min="1026" max="1054" width="3.25" style="2" customWidth="1"/>
    <col min="1055" max="1280" width="9" style="2"/>
    <col min="1281" max="1281" width="5.25" style="2" customWidth="1"/>
    <col min="1282" max="1310" width="3.25" style="2" customWidth="1"/>
    <col min="1311" max="1536" width="9" style="2"/>
    <col min="1537" max="1537" width="5.25" style="2" customWidth="1"/>
    <col min="1538" max="1566" width="3.25" style="2" customWidth="1"/>
    <col min="1567" max="1792" width="9" style="2"/>
    <col min="1793" max="1793" width="5.25" style="2" customWidth="1"/>
    <col min="1794" max="1822" width="3.25" style="2" customWidth="1"/>
    <col min="1823" max="2048" width="9" style="2"/>
    <col min="2049" max="2049" width="5.25" style="2" customWidth="1"/>
    <col min="2050" max="2078" width="3.25" style="2" customWidth="1"/>
    <col min="2079" max="2304" width="9" style="2"/>
    <col min="2305" max="2305" width="5.25" style="2" customWidth="1"/>
    <col min="2306" max="2334" width="3.25" style="2" customWidth="1"/>
    <col min="2335" max="2560" width="9" style="2"/>
    <col min="2561" max="2561" width="5.25" style="2" customWidth="1"/>
    <col min="2562" max="2590" width="3.25" style="2" customWidth="1"/>
    <col min="2591" max="2816" width="9" style="2"/>
    <col min="2817" max="2817" width="5.25" style="2" customWidth="1"/>
    <col min="2818" max="2846" width="3.25" style="2" customWidth="1"/>
    <col min="2847" max="3072" width="9" style="2"/>
    <col min="3073" max="3073" width="5.25" style="2" customWidth="1"/>
    <col min="3074" max="3102" width="3.25" style="2" customWidth="1"/>
    <col min="3103" max="3328" width="9" style="2"/>
    <col min="3329" max="3329" width="5.25" style="2" customWidth="1"/>
    <col min="3330" max="3358" width="3.25" style="2" customWidth="1"/>
    <col min="3359" max="3584" width="9" style="2"/>
    <col min="3585" max="3585" width="5.25" style="2" customWidth="1"/>
    <col min="3586" max="3614" width="3.25" style="2" customWidth="1"/>
    <col min="3615" max="3840" width="9" style="2"/>
    <col min="3841" max="3841" width="5.25" style="2" customWidth="1"/>
    <col min="3842" max="3870" width="3.25" style="2" customWidth="1"/>
    <col min="3871" max="4096" width="9" style="2"/>
    <col min="4097" max="4097" width="5.25" style="2" customWidth="1"/>
    <col min="4098" max="4126" width="3.25" style="2" customWidth="1"/>
    <col min="4127" max="4352" width="9" style="2"/>
    <col min="4353" max="4353" width="5.25" style="2" customWidth="1"/>
    <col min="4354" max="4382" width="3.25" style="2" customWidth="1"/>
    <col min="4383" max="4608" width="9" style="2"/>
    <col min="4609" max="4609" width="5.25" style="2" customWidth="1"/>
    <col min="4610" max="4638" width="3.25" style="2" customWidth="1"/>
    <col min="4639" max="4864" width="9" style="2"/>
    <col min="4865" max="4865" width="5.25" style="2" customWidth="1"/>
    <col min="4866" max="4894" width="3.25" style="2" customWidth="1"/>
    <col min="4895" max="5120" width="9" style="2"/>
    <col min="5121" max="5121" width="5.25" style="2" customWidth="1"/>
    <col min="5122" max="5150" width="3.25" style="2" customWidth="1"/>
    <col min="5151" max="5376" width="9" style="2"/>
    <col min="5377" max="5377" width="5.25" style="2" customWidth="1"/>
    <col min="5378" max="5406" width="3.25" style="2" customWidth="1"/>
    <col min="5407" max="5632" width="9" style="2"/>
    <col min="5633" max="5633" width="5.25" style="2" customWidth="1"/>
    <col min="5634" max="5662" width="3.25" style="2" customWidth="1"/>
    <col min="5663" max="5888" width="9" style="2"/>
    <col min="5889" max="5889" width="5.25" style="2" customWidth="1"/>
    <col min="5890" max="5918" width="3.25" style="2" customWidth="1"/>
    <col min="5919" max="6144" width="9" style="2"/>
    <col min="6145" max="6145" width="5.25" style="2" customWidth="1"/>
    <col min="6146" max="6174" width="3.25" style="2" customWidth="1"/>
    <col min="6175" max="6400" width="9" style="2"/>
    <col min="6401" max="6401" width="5.25" style="2" customWidth="1"/>
    <col min="6402" max="6430" width="3.25" style="2" customWidth="1"/>
    <col min="6431" max="6656" width="9" style="2"/>
    <col min="6657" max="6657" width="5.25" style="2" customWidth="1"/>
    <col min="6658" max="6686" width="3.25" style="2" customWidth="1"/>
    <col min="6687" max="6912" width="9" style="2"/>
    <col min="6913" max="6913" width="5.25" style="2" customWidth="1"/>
    <col min="6914" max="6942" width="3.25" style="2" customWidth="1"/>
    <col min="6943" max="7168" width="9" style="2"/>
    <col min="7169" max="7169" width="5.25" style="2" customWidth="1"/>
    <col min="7170" max="7198" width="3.25" style="2" customWidth="1"/>
    <col min="7199" max="7424" width="9" style="2"/>
    <col min="7425" max="7425" width="5.25" style="2" customWidth="1"/>
    <col min="7426" max="7454" width="3.25" style="2" customWidth="1"/>
    <col min="7455" max="7680" width="9" style="2"/>
    <col min="7681" max="7681" width="5.25" style="2" customWidth="1"/>
    <col min="7682" max="7710" width="3.25" style="2" customWidth="1"/>
    <col min="7711" max="7936" width="9" style="2"/>
    <col min="7937" max="7937" width="5.25" style="2" customWidth="1"/>
    <col min="7938" max="7966" width="3.25" style="2" customWidth="1"/>
    <col min="7967" max="8192" width="9" style="2"/>
    <col min="8193" max="8193" width="5.25" style="2" customWidth="1"/>
    <col min="8194" max="8222" width="3.25" style="2" customWidth="1"/>
    <col min="8223" max="8448" width="9" style="2"/>
    <col min="8449" max="8449" width="5.25" style="2" customWidth="1"/>
    <col min="8450" max="8478" width="3.25" style="2" customWidth="1"/>
    <col min="8479" max="8704" width="9" style="2"/>
    <col min="8705" max="8705" width="5.25" style="2" customWidth="1"/>
    <col min="8706" max="8734" width="3.25" style="2" customWidth="1"/>
    <col min="8735" max="8960" width="9" style="2"/>
    <col min="8961" max="8961" width="5.25" style="2" customWidth="1"/>
    <col min="8962" max="8990" width="3.25" style="2" customWidth="1"/>
    <col min="8991" max="9216" width="9" style="2"/>
    <col min="9217" max="9217" width="5.25" style="2" customWidth="1"/>
    <col min="9218" max="9246" width="3.25" style="2" customWidth="1"/>
    <col min="9247" max="9472" width="9" style="2"/>
    <col min="9473" max="9473" width="5.25" style="2" customWidth="1"/>
    <col min="9474" max="9502" width="3.25" style="2" customWidth="1"/>
    <col min="9503" max="9728" width="9" style="2"/>
    <col min="9729" max="9729" width="5.25" style="2" customWidth="1"/>
    <col min="9730" max="9758" width="3.25" style="2" customWidth="1"/>
    <col min="9759" max="9984" width="9" style="2"/>
    <col min="9985" max="9985" width="5.25" style="2" customWidth="1"/>
    <col min="9986" max="10014" width="3.25" style="2" customWidth="1"/>
    <col min="10015" max="10240" width="9" style="2"/>
    <col min="10241" max="10241" width="5.25" style="2" customWidth="1"/>
    <col min="10242" max="10270" width="3.25" style="2" customWidth="1"/>
    <col min="10271" max="10496" width="9" style="2"/>
    <col min="10497" max="10497" width="5.25" style="2" customWidth="1"/>
    <col min="10498" max="10526" width="3.25" style="2" customWidth="1"/>
    <col min="10527" max="10752" width="9" style="2"/>
    <col min="10753" max="10753" width="5.25" style="2" customWidth="1"/>
    <col min="10754" max="10782" width="3.25" style="2" customWidth="1"/>
    <col min="10783" max="11008" width="9" style="2"/>
    <col min="11009" max="11009" width="5.25" style="2" customWidth="1"/>
    <col min="11010" max="11038" width="3.25" style="2" customWidth="1"/>
    <col min="11039" max="11264" width="9" style="2"/>
    <col min="11265" max="11265" width="5.25" style="2" customWidth="1"/>
    <col min="11266" max="11294" width="3.25" style="2" customWidth="1"/>
    <col min="11295" max="11520" width="9" style="2"/>
    <col min="11521" max="11521" width="5.25" style="2" customWidth="1"/>
    <col min="11522" max="11550" width="3.25" style="2" customWidth="1"/>
    <col min="11551" max="11776" width="9" style="2"/>
    <col min="11777" max="11777" width="5.25" style="2" customWidth="1"/>
    <col min="11778" max="11806" width="3.25" style="2" customWidth="1"/>
    <col min="11807" max="12032" width="9" style="2"/>
    <col min="12033" max="12033" width="5.25" style="2" customWidth="1"/>
    <col min="12034" max="12062" width="3.25" style="2" customWidth="1"/>
    <col min="12063" max="12288" width="9" style="2"/>
    <col min="12289" max="12289" width="5.25" style="2" customWidth="1"/>
    <col min="12290" max="12318" width="3.25" style="2" customWidth="1"/>
    <col min="12319" max="12544" width="9" style="2"/>
    <col min="12545" max="12545" width="5.25" style="2" customWidth="1"/>
    <col min="12546" max="12574" width="3.25" style="2" customWidth="1"/>
    <col min="12575" max="12800" width="9" style="2"/>
    <col min="12801" max="12801" width="5.25" style="2" customWidth="1"/>
    <col min="12802" max="12830" width="3.25" style="2" customWidth="1"/>
    <col min="12831" max="13056" width="9" style="2"/>
    <col min="13057" max="13057" width="5.25" style="2" customWidth="1"/>
    <col min="13058" max="13086" width="3.25" style="2" customWidth="1"/>
    <col min="13087" max="13312" width="9" style="2"/>
    <col min="13313" max="13313" width="5.25" style="2" customWidth="1"/>
    <col min="13314" max="13342" width="3.25" style="2" customWidth="1"/>
    <col min="13343" max="13568" width="9" style="2"/>
    <col min="13569" max="13569" width="5.25" style="2" customWidth="1"/>
    <col min="13570" max="13598" width="3.25" style="2" customWidth="1"/>
    <col min="13599" max="13824" width="9" style="2"/>
    <col min="13825" max="13825" width="5.25" style="2" customWidth="1"/>
    <col min="13826" max="13854" width="3.25" style="2" customWidth="1"/>
    <col min="13855" max="14080" width="9" style="2"/>
    <col min="14081" max="14081" width="5.25" style="2" customWidth="1"/>
    <col min="14082" max="14110" width="3.25" style="2" customWidth="1"/>
    <col min="14111" max="14336" width="9" style="2"/>
    <col min="14337" max="14337" width="5.25" style="2" customWidth="1"/>
    <col min="14338" max="14366" width="3.25" style="2" customWidth="1"/>
    <col min="14367" max="14592" width="9" style="2"/>
    <col min="14593" max="14593" width="5.25" style="2" customWidth="1"/>
    <col min="14594" max="14622" width="3.25" style="2" customWidth="1"/>
    <col min="14623" max="14848" width="9" style="2"/>
    <col min="14849" max="14849" width="5.25" style="2" customWidth="1"/>
    <col min="14850" max="14878" width="3.25" style="2" customWidth="1"/>
    <col min="14879" max="15104" width="9" style="2"/>
    <col min="15105" max="15105" width="5.25" style="2" customWidth="1"/>
    <col min="15106" max="15134" width="3.25" style="2" customWidth="1"/>
    <col min="15135" max="15360" width="9" style="2"/>
    <col min="15361" max="15361" width="5.25" style="2" customWidth="1"/>
    <col min="15362" max="15390" width="3.25" style="2" customWidth="1"/>
    <col min="15391" max="15616" width="9" style="2"/>
    <col min="15617" max="15617" width="5.25" style="2" customWidth="1"/>
    <col min="15618" max="15646" width="3.25" style="2" customWidth="1"/>
    <col min="15647" max="15872" width="9" style="2"/>
    <col min="15873" max="15873" width="5.25" style="2" customWidth="1"/>
    <col min="15874" max="15902" width="3.25" style="2" customWidth="1"/>
    <col min="15903" max="16128" width="9" style="2"/>
    <col min="16129" max="16129" width="5.25" style="2" customWidth="1"/>
    <col min="16130" max="16158" width="3.25" style="2" customWidth="1"/>
    <col min="16159" max="16384" width="9" style="2"/>
  </cols>
  <sheetData>
    <row r="1" spans="1:36" ht="19.5" customHeight="1" x14ac:dyDescent="0.4">
      <c r="A1" s="48" t="s">
        <v>106</v>
      </c>
    </row>
    <row r="2" spans="1:36" s="6" customFormat="1" ht="39.75" customHeight="1" x14ac:dyDescent="0.4">
      <c r="A2" s="262" t="s">
        <v>100</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5"/>
      <c r="AF2" s="5"/>
      <c r="AG2" s="5"/>
      <c r="AH2" s="5"/>
      <c r="AI2" s="5"/>
      <c r="AJ2" s="5"/>
    </row>
    <row r="3" spans="1:36" s="7" customFormat="1" ht="12.75" customHeight="1" thickBot="1" x14ac:dyDescent="0.45">
      <c r="Q3" s="8"/>
      <c r="T3" s="9"/>
      <c r="W3" s="9"/>
      <c r="Y3" s="8"/>
      <c r="Z3" s="9"/>
      <c r="AA3" s="9"/>
      <c r="AB3" s="9"/>
      <c r="AC3" s="9"/>
      <c r="AD3" s="9"/>
      <c r="AE3" s="10"/>
      <c r="AF3" s="10"/>
      <c r="AG3" s="10"/>
      <c r="AH3" s="10"/>
      <c r="AI3" s="10"/>
      <c r="AJ3" s="10"/>
    </row>
    <row r="4" spans="1:36" s="7" customFormat="1" ht="17.25" customHeight="1" x14ac:dyDescent="0.4">
      <c r="A4" s="364" t="s">
        <v>1</v>
      </c>
      <c r="B4" s="365"/>
      <c r="C4" s="365"/>
      <c r="D4" s="11"/>
      <c r="E4" s="11"/>
      <c r="F4" s="11"/>
      <c r="G4" s="11"/>
      <c r="H4" s="11"/>
      <c r="I4" s="11"/>
      <c r="J4" s="11"/>
      <c r="K4" s="11"/>
      <c r="L4" s="12"/>
      <c r="M4" s="12"/>
      <c r="N4" s="12"/>
      <c r="O4" s="12"/>
      <c r="P4" s="13"/>
      <c r="Q4" s="13"/>
      <c r="R4" s="13"/>
      <c r="S4" s="13"/>
      <c r="T4" s="368" t="s">
        <v>2</v>
      </c>
      <c r="U4" s="14"/>
      <c r="V4" s="369" t="s">
        <v>19</v>
      </c>
      <c r="W4" s="370"/>
      <c r="X4" s="370"/>
      <c r="Y4" s="370"/>
      <c r="Z4" s="371" t="s">
        <v>4</v>
      </c>
      <c r="AA4" s="371"/>
      <c r="AB4" s="371"/>
      <c r="AC4" s="371"/>
      <c r="AD4" s="372"/>
      <c r="AE4" s="10"/>
      <c r="AF4" s="10"/>
      <c r="AG4" s="10"/>
      <c r="AH4" s="10"/>
      <c r="AI4" s="10"/>
      <c r="AJ4" s="10"/>
    </row>
    <row r="5" spans="1:36" s="7" customFormat="1" ht="17.25" customHeight="1" x14ac:dyDescent="0.4">
      <c r="A5" s="366"/>
      <c r="B5" s="367"/>
      <c r="C5" s="367"/>
      <c r="D5" s="15"/>
      <c r="E5" s="15"/>
      <c r="F5" s="15"/>
      <c r="G5" s="15"/>
      <c r="H5" s="15"/>
      <c r="I5" s="15"/>
      <c r="J5" s="15"/>
      <c r="K5" s="15"/>
      <c r="L5" s="16"/>
      <c r="M5" s="16"/>
      <c r="N5" s="16"/>
      <c r="O5" s="16"/>
      <c r="P5" s="17"/>
      <c r="Q5" s="18"/>
      <c r="R5" s="17"/>
      <c r="S5" s="17"/>
      <c r="T5" s="351"/>
      <c r="U5" s="19"/>
      <c r="V5" s="373" t="s">
        <v>5</v>
      </c>
      <c r="W5" s="374"/>
      <c r="X5" s="374"/>
      <c r="Y5" s="374"/>
      <c r="Z5" s="375" t="s">
        <v>4</v>
      </c>
      <c r="AA5" s="375"/>
      <c r="AB5" s="375"/>
      <c r="AC5" s="375"/>
      <c r="AD5" s="376"/>
      <c r="AE5" s="10"/>
      <c r="AF5" s="10"/>
      <c r="AG5" s="10"/>
      <c r="AH5" s="10"/>
      <c r="AI5" s="10"/>
      <c r="AJ5" s="10"/>
    </row>
    <row r="6" spans="1:36" s="7" customFormat="1" ht="17.25" customHeight="1" thickBot="1" x14ac:dyDescent="0.45">
      <c r="A6" s="377" t="s">
        <v>6</v>
      </c>
      <c r="B6" s="378"/>
      <c r="C6" s="378"/>
      <c r="D6" s="379" t="s">
        <v>15</v>
      </c>
      <c r="E6" s="379"/>
      <c r="F6" s="379"/>
      <c r="G6" s="379"/>
      <c r="H6" s="379"/>
      <c r="I6" s="379"/>
      <c r="J6" s="379" t="s">
        <v>16</v>
      </c>
      <c r="K6" s="379"/>
      <c r="L6" s="379"/>
      <c r="M6" s="379"/>
      <c r="N6" s="379"/>
      <c r="O6" s="379"/>
      <c r="P6" s="378" t="s">
        <v>9</v>
      </c>
      <c r="Q6" s="378"/>
      <c r="R6" s="378"/>
      <c r="S6" s="378"/>
      <c r="T6" s="378"/>
      <c r="U6" s="380"/>
      <c r="V6" s="381" t="s">
        <v>7</v>
      </c>
      <c r="W6" s="382"/>
      <c r="X6" s="382"/>
      <c r="Y6" s="382"/>
      <c r="Z6" s="362" t="s">
        <v>4</v>
      </c>
      <c r="AA6" s="362"/>
      <c r="AB6" s="362"/>
      <c r="AC6" s="362"/>
      <c r="AD6" s="363"/>
      <c r="AE6" s="10"/>
      <c r="AF6" s="10"/>
      <c r="AG6" s="10"/>
      <c r="AH6" s="10"/>
      <c r="AI6" s="10"/>
      <c r="AJ6" s="10"/>
    </row>
    <row r="7" spans="1:36" s="7" customFormat="1" ht="17.25" customHeight="1" x14ac:dyDescent="0.4">
      <c r="A7" s="332" t="s">
        <v>0</v>
      </c>
      <c r="B7" s="333"/>
      <c r="C7" s="333"/>
      <c r="D7" s="333"/>
      <c r="E7" s="333"/>
      <c r="F7" s="334"/>
      <c r="G7" s="341"/>
      <c r="H7" s="342"/>
      <c r="I7" s="342"/>
      <c r="J7" s="342"/>
      <c r="K7" s="342"/>
      <c r="L7" s="342"/>
      <c r="M7" s="342"/>
      <c r="N7" s="342"/>
      <c r="O7" s="342"/>
      <c r="P7" s="342"/>
      <c r="Q7" s="342"/>
      <c r="R7" s="342"/>
      <c r="S7" s="342"/>
      <c r="T7" s="342"/>
      <c r="U7" s="342"/>
      <c r="V7" s="342"/>
      <c r="W7" s="342"/>
      <c r="X7" s="342"/>
      <c r="Y7" s="342"/>
      <c r="Z7" s="347" t="s">
        <v>21</v>
      </c>
      <c r="AA7" s="348"/>
      <c r="AB7" s="348"/>
      <c r="AC7" s="348"/>
      <c r="AD7" s="349"/>
      <c r="AE7" s="20"/>
      <c r="AF7" s="10"/>
      <c r="AG7" s="10"/>
      <c r="AH7" s="10"/>
      <c r="AI7" s="10"/>
      <c r="AJ7" s="10"/>
    </row>
    <row r="8" spans="1:36" s="7" customFormat="1" ht="17.25" customHeight="1" x14ac:dyDescent="0.4">
      <c r="A8" s="335"/>
      <c r="B8" s="336"/>
      <c r="C8" s="336"/>
      <c r="D8" s="336"/>
      <c r="E8" s="336"/>
      <c r="F8" s="337"/>
      <c r="G8" s="343"/>
      <c r="H8" s="344"/>
      <c r="I8" s="344"/>
      <c r="J8" s="344"/>
      <c r="K8" s="344"/>
      <c r="L8" s="344"/>
      <c r="M8" s="344"/>
      <c r="N8" s="344"/>
      <c r="O8" s="344"/>
      <c r="P8" s="344"/>
      <c r="Q8" s="344"/>
      <c r="R8" s="344"/>
      <c r="S8" s="344"/>
      <c r="T8" s="344"/>
      <c r="U8" s="344"/>
      <c r="V8" s="344"/>
      <c r="W8" s="344"/>
      <c r="X8" s="344"/>
      <c r="Y8" s="344"/>
      <c r="Z8" s="350" t="s">
        <v>8</v>
      </c>
      <c r="AA8" s="351"/>
      <c r="AB8" s="351"/>
      <c r="AC8" s="351"/>
      <c r="AD8" s="352"/>
      <c r="AE8" s="20"/>
      <c r="AF8" s="10"/>
      <c r="AG8" s="10"/>
      <c r="AH8" s="10"/>
      <c r="AI8" s="10"/>
      <c r="AJ8" s="10"/>
    </row>
    <row r="9" spans="1:36" s="7" customFormat="1" ht="17.25" customHeight="1" x14ac:dyDescent="0.4">
      <c r="A9" s="335"/>
      <c r="B9" s="336"/>
      <c r="C9" s="336"/>
      <c r="D9" s="336"/>
      <c r="E9" s="336"/>
      <c r="F9" s="337"/>
      <c r="G9" s="343"/>
      <c r="H9" s="344"/>
      <c r="I9" s="344"/>
      <c r="J9" s="344"/>
      <c r="K9" s="344"/>
      <c r="L9" s="344"/>
      <c r="M9" s="344"/>
      <c r="N9" s="344"/>
      <c r="O9" s="344"/>
      <c r="P9" s="344"/>
      <c r="Q9" s="344"/>
      <c r="R9" s="344"/>
      <c r="S9" s="344"/>
      <c r="T9" s="344"/>
      <c r="U9" s="344"/>
      <c r="V9" s="344"/>
      <c r="W9" s="344"/>
      <c r="X9" s="344"/>
      <c r="Y9" s="344"/>
      <c r="Z9" s="356" t="s">
        <v>22</v>
      </c>
      <c r="AA9" s="357"/>
      <c r="AB9" s="357"/>
      <c r="AC9" s="357"/>
      <c r="AD9" s="358"/>
      <c r="AE9" s="20"/>
      <c r="AF9" s="10"/>
      <c r="AG9" s="10"/>
      <c r="AH9" s="10"/>
      <c r="AI9" s="10"/>
      <c r="AJ9" s="10"/>
    </row>
    <row r="10" spans="1:36" s="7" customFormat="1" ht="16.5" customHeight="1" thickBot="1" x14ac:dyDescent="0.45">
      <c r="A10" s="338"/>
      <c r="B10" s="339"/>
      <c r="C10" s="339"/>
      <c r="D10" s="339"/>
      <c r="E10" s="339"/>
      <c r="F10" s="340"/>
      <c r="G10" s="345"/>
      <c r="H10" s="346"/>
      <c r="I10" s="346"/>
      <c r="J10" s="346"/>
      <c r="K10" s="346"/>
      <c r="L10" s="346"/>
      <c r="M10" s="346"/>
      <c r="N10" s="346"/>
      <c r="O10" s="346"/>
      <c r="P10" s="346"/>
      <c r="Q10" s="346"/>
      <c r="R10" s="346"/>
      <c r="S10" s="346"/>
      <c r="T10" s="346"/>
      <c r="U10" s="346"/>
      <c r="V10" s="346"/>
      <c r="W10" s="346"/>
      <c r="X10" s="346"/>
      <c r="Y10" s="346"/>
      <c r="Z10" s="359"/>
      <c r="AA10" s="360"/>
      <c r="AB10" s="360"/>
      <c r="AC10" s="360"/>
      <c r="AD10" s="361"/>
      <c r="AE10" s="20"/>
      <c r="AF10" s="10"/>
      <c r="AG10" s="10"/>
      <c r="AH10" s="10"/>
      <c r="AI10" s="10"/>
      <c r="AJ10" s="10"/>
    </row>
    <row r="11" spans="1:36" ht="6.75" customHeight="1" x14ac:dyDescent="0.4">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row>
    <row r="12" spans="1:36" ht="9.75" customHeight="1" thickBot="1" x14ac:dyDescent="0.45">
      <c r="A12" s="27"/>
      <c r="B12" s="22"/>
      <c r="C12" s="22"/>
      <c r="D12" s="22"/>
      <c r="E12" s="22"/>
      <c r="F12" s="22"/>
      <c r="G12" s="22"/>
      <c r="H12" s="22"/>
      <c r="I12" s="28"/>
      <c r="J12" s="28"/>
      <c r="K12" s="28"/>
      <c r="L12" s="28"/>
      <c r="M12" s="28"/>
      <c r="N12" s="28"/>
      <c r="O12" s="28"/>
      <c r="P12" s="28"/>
      <c r="Q12" s="28"/>
      <c r="R12" s="28"/>
      <c r="S12" s="28"/>
      <c r="T12" s="28"/>
      <c r="U12" s="28"/>
      <c r="V12" s="28"/>
      <c r="W12" s="28"/>
      <c r="X12" s="28"/>
      <c r="Y12" s="28"/>
      <c r="Z12" s="28"/>
      <c r="AA12" s="28"/>
      <c r="AB12" s="22"/>
      <c r="AC12" s="22"/>
      <c r="AD12" s="22"/>
    </row>
    <row r="13" spans="1:36" s="25" customFormat="1" ht="25.5" customHeight="1" x14ac:dyDescent="0.4">
      <c r="A13" s="353"/>
      <c r="B13" s="354"/>
      <c r="C13" s="354"/>
      <c r="D13" s="355" t="s">
        <v>18</v>
      </c>
      <c r="E13" s="355"/>
      <c r="F13" s="355"/>
      <c r="G13" s="355"/>
      <c r="H13" s="355"/>
      <c r="I13" s="355"/>
      <c r="J13" s="355"/>
      <c r="K13" s="355"/>
      <c r="L13" s="355"/>
      <c r="M13" s="281" t="s">
        <v>16</v>
      </c>
      <c r="N13" s="281"/>
      <c r="O13" s="281"/>
      <c r="P13" s="281"/>
      <c r="Q13" s="281"/>
      <c r="R13" s="281"/>
      <c r="S13" s="281"/>
      <c r="T13" s="281"/>
      <c r="U13" s="281"/>
      <c r="V13" s="281" t="s">
        <v>9</v>
      </c>
      <c r="W13" s="281"/>
      <c r="X13" s="281"/>
      <c r="Y13" s="281"/>
      <c r="Z13" s="281"/>
      <c r="AA13" s="281"/>
      <c r="AB13" s="281"/>
      <c r="AC13" s="281"/>
      <c r="AD13" s="303"/>
      <c r="AE13" s="26"/>
      <c r="AF13" s="26"/>
      <c r="AG13" s="26"/>
      <c r="AH13" s="26"/>
      <c r="AI13" s="26"/>
      <c r="AJ13" s="26"/>
    </row>
    <row r="14" spans="1:36" s="25" customFormat="1" ht="120" customHeight="1" x14ac:dyDescent="0.4">
      <c r="A14" s="319" t="s">
        <v>10</v>
      </c>
      <c r="B14" s="320"/>
      <c r="C14" s="320"/>
      <c r="D14" s="320"/>
      <c r="E14" s="320"/>
      <c r="F14" s="320"/>
      <c r="G14" s="320"/>
      <c r="H14" s="320"/>
      <c r="I14" s="320"/>
      <c r="J14" s="320"/>
      <c r="K14" s="320"/>
      <c r="L14" s="320"/>
      <c r="M14" s="307" t="s">
        <v>30</v>
      </c>
      <c r="N14" s="307"/>
      <c r="O14" s="307"/>
      <c r="P14" s="307"/>
      <c r="Q14" s="307"/>
      <c r="R14" s="307"/>
      <c r="S14" s="307"/>
      <c r="T14" s="307"/>
      <c r="U14" s="307"/>
      <c r="V14" s="329" t="s">
        <v>94</v>
      </c>
      <c r="W14" s="330"/>
      <c r="X14" s="330"/>
      <c r="Y14" s="330"/>
      <c r="Z14" s="330"/>
      <c r="AA14" s="330"/>
      <c r="AB14" s="330"/>
      <c r="AC14" s="330"/>
      <c r="AD14" s="331"/>
      <c r="AE14" s="26"/>
      <c r="AF14" s="26"/>
      <c r="AG14" s="26"/>
      <c r="AH14" s="26"/>
      <c r="AI14" s="26"/>
      <c r="AJ14" s="26"/>
    </row>
    <row r="15" spans="1:36" s="25" customFormat="1" ht="120" customHeight="1" x14ac:dyDescent="0.4">
      <c r="A15" s="319" t="s">
        <v>11</v>
      </c>
      <c r="B15" s="320"/>
      <c r="C15" s="320"/>
      <c r="D15" s="321" t="s">
        <v>23</v>
      </c>
      <c r="E15" s="322"/>
      <c r="F15" s="322"/>
      <c r="G15" s="322"/>
      <c r="H15" s="322"/>
      <c r="I15" s="322"/>
      <c r="J15" s="322"/>
      <c r="K15" s="322"/>
      <c r="L15" s="322"/>
      <c r="M15" s="320"/>
      <c r="N15" s="320"/>
      <c r="O15" s="320"/>
      <c r="P15" s="320"/>
      <c r="Q15" s="320"/>
      <c r="R15" s="320"/>
      <c r="S15" s="320"/>
      <c r="T15" s="320"/>
      <c r="U15" s="320"/>
      <c r="V15" s="316" t="s">
        <v>78</v>
      </c>
      <c r="W15" s="317"/>
      <c r="X15" s="317"/>
      <c r="Y15" s="317"/>
      <c r="Z15" s="317"/>
      <c r="AA15" s="317"/>
      <c r="AB15" s="317"/>
      <c r="AC15" s="317"/>
      <c r="AD15" s="318"/>
      <c r="AE15" s="26"/>
      <c r="AF15" s="26"/>
      <c r="AG15" s="26"/>
      <c r="AH15" s="26"/>
      <c r="AI15" s="26"/>
      <c r="AJ15" s="26"/>
    </row>
    <row r="16" spans="1:36" s="25" customFormat="1" ht="120" customHeight="1" x14ac:dyDescent="0.4">
      <c r="A16" s="319" t="s">
        <v>12</v>
      </c>
      <c r="B16" s="320"/>
      <c r="C16" s="320"/>
      <c r="D16" s="321" t="s">
        <v>23</v>
      </c>
      <c r="E16" s="322"/>
      <c r="F16" s="322"/>
      <c r="G16" s="322"/>
      <c r="H16" s="322"/>
      <c r="I16" s="322"/>
      <c r="J16" s="322"/>
      <c r="K16" s="322"/>
      <c r="L16" s="322"/>
      <c r="M16" s="320"/>
      <c r="N16" s="320"/>
      <c r="O16" s="320"/>
      <c r="P16" s="320"/>
      <c r="Q16" s="320"/>
      <c r="R16" s="320"/>
      <c r="S16" s="320"/>
      <c r="T16" s="320"/>
      <c r="U16" s="320"/>
      <c r="V16" s="317"/>
      <c r="W16" s="317"/>
      <c r="X16" s="317"/>
      <c r="Y16" s="317"/>
      <c r="Z16" s="317"/>
      <c r="AA16" s="317"/>
      <c r="AB16" s="317"/>
      <c r="AC16" s="317"/>
      <c r="AD16" s="318"/>
      <c r="AE16" s="26"/>
      <c r="AF16" s="26"/>
      <c r="AG16" s="26"/>
      <c r="AH16" s="26"/>
      <c r="AI16" s="26"/>
      <c r="AJ16" s="26"/>
    </row>
    <row r="17" spans="1:36" s="25" customFormat="1" ht="120" customHeight="1" thickBot="1" x14ac:dyDescent="0.45">
      <c r="A17" s="323" t="s">
        <v>13</v>
      </c>
      <c r="B17" s="324"/>
      <c r="C17" s="324"/>
      <c r="D17" s="325" t="s">
        <v>25</v>
      </c>
      <c r="E17" s="326"/>
      <c r="F17" s="326"/>
      <c r="G17" s="326"/>
      <c r="H17" s="326"/>
      <c r="I17" s="326"/>
      <c r="J17" s="326"/>
      <c r="K17" s="326"/>
      <c r="L17" s="326"/>
      <c r="M17" s="325" t="s">
        <v>24</v>
      </c>
      <c r="N17" s="326"/>
      <c r="O17" s="326"/>
      <c r="P17" s="326"/>
      <c r="Q17" s="326"/>
      <c r="R17" s="326"/>
      <c r="S17" s="326"/>
      <c r="T17" s="326"/>
      <c r="U17" s="326"/>
      <c r="V17" s="327" t="s">
        <v>79</v>
      </c>
      <c r="W17" s="326"/>
      <c r="X17" s="326"/>
      <c r="Y17" s="326"/>
      <c r="Z17" s="326"/>
      <c r="AA17" s="326"/>
      <c r="AB17" s="326"/>
      <c r="AC17" s="326"/>
      <c r="AD17" s="328"/>
      <c r="AE17" s="26"/>
      <c r="AF17" s="26"/>
      <c r="AG17" s="26"/>
      <c r="AH17" s="26"/>
      <c r="AI17" s="26"/>
      <c r="AJ17" s="26"/>
    </row>
    <row r="18" spans="1:36" s="25" customFormat="1" ht="8.25" customHeight="1" x14ac:dyDescent="0.4">
      <c r="A18" s="29"/>
      <c r="B18" s="30"/>
      <c r="C18" s="24"/>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6"/>
      <c r="AF18" s="26"/>
      <c r="AG18" s="26"/>
      <c r="AH18" s="26"/>
      <c r="AI18" s="26"/>
      <c r="AJ18" s="26"/>
    </row>
    <row r="19" spans="1:36" s="25" customFormat="1" ht="49.5" customHeight="1" x14ac:dyDescent="0.4">
      <c r="A19" s="291" t="s">
        <v>14</v>
      </c>
      <c r="B19" s="291"/>
      <c r="C19" s="312" t="s">
        <v>26</v>
      </c>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26"/>
      <c r="AF19" s="26"/>
      <c r="AG19" s="26"/>
      <c r="AH19" s="26"/>
      <c r="AI19" s="26"/>
      <c r="AJ19" s="26"/>
    </row>
    <row r="20" spans="1:36" s="25" customFormat="1" ht="16.5" customHeight="1" x14ac:dyDescent="0.4">
      <c r="A20" s="291"/>
      <c r="B20" s="291"/>
      <c r="C20" s="314" t="s">
        <v>31</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26"/>
      <c r="AF20" s="26"/>
      <c r="AG20" s="26"/>
      <c r="AH20" s="26"/>
      <c r="AI20" s="26"/>
      <c r="AJ20" s="26"/>
    </row>
    <row r="21" spans="1:36" s="25" customFormat="1" ht="16.5" customHeight="1" x14ac:dyDescent="0.4">
      <c r="A21" s="291"/>
      <c r="B21" s="291"/>
      <c r="C21" s="315" t="s">
        <v>28</v>
      </c>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26"/>
      <c r="AF21" s="26"/>
      <c r="AG21" s="26"/>
      <c r="AH21" s="26"/>
      <c r="AI21" s="26"/>
      <c r="AJ21" s="26"/>
    </row>
    <row r="22" spans="1:36" s="4" customFormat="1" x14ac:dyDescent="0.4">
      <c r="A22" s="2"/>
      <c r="B22" s="2"/>
      <c r="C22" s="2"/>
      <c r="D22" s="2"/>
      <c r="E22" s="2"/>
      <c r="F22" s="2"/>
      <c r="G22" s="2"/>
      <c r="H22" s="2"/>
      <c r="I22" s="2"/>
      <c r="J22" s="2"/>
      <c r="K22" s="2"/>
      <c r="L22" s="2"/>
      <c r="M22" s="2"/>
      <c r="N22" s="2"/>
      <c r="O22" s="3"/>
      <c r="P22" s="2"/>
      <c r="Q22" s="2"/>
      <c r="R22" s="2"/>
      <c r="S22" s="2"/>
      <c r="T22" s="2"/>
      <c r="U22" s="2"/>
      <c r="V22" s="2"/>
      <c r="W22" s="2"/>
      <c r="X22" s="2"/>
      <c r="Y22" s="3"/>
      <c r="Z22" s="3"/>
      <c r="AB22" s="27"/>
      <c r="AC22" s="27"/>
      <c r="AD22" s="27"/>
    </row>
    <row r="23" spans="1:36" s="4" customFormat="1" x14ac:dyDescent="0.4">
      <c r="A23" s="2"/>
      <c r="B23" s="2"/>
      <c r="C23" s="2"/>
      <c r="D23" s="2"/>
      <c r="E23" s="2"/>
      <c r="F23" s="2"/>
      <c r="G23" s="2"/>
      <c r="H23" s="2"/>
      <c r="I23" s="2"/>
      <c r="J23" s="2"/>
      <c r="K23" s="2"/>
      <c r="L23" s="2"/>
      <c r="M23" s="2"/>
      <c r="N23" s="2"/>
      <c r="O23" s="3"/>
      <c r="P23" s="2"/>
      <c r="Q23" s="2"/>
      <c r="R23" s="2"/>
      <c r="S23" s="2"/>
      <c r="T23" s="2"/>
      <c r="U23" s="2"/>
      <c r="V23" s="2"/>
      <c r="W23" s="2"/>
      <c r="X23" s="2"/>
      <c r="Y23" s="3"/>
      <c r="Z23" s="3"/>
      <c r="AB23" s="27"/>
      <c r="AC23" s="27"/>
      <c r="AD23" s="27"/>
    </row>
    <row r="28" spans="1:36" s="4" customFormat="1" x14ac:dyDescent="0.4">
      <c r="A28" s="2"/>
      <c r="B28" s="2"/>
      <c r="C28" s="2"/>
      <c r="D28" s="2"/>
      <c r="E28" s="2"/>
      <c r="F28" s="2"/>
      <c r="G28" s="2"/>
      <c r="H28" s="2"/>
      <c r="I28" s="2"/>
      <c r="J28" s="2"/>
      <c r="K28" s="2"/>
      <c r="L28" s="2"/>
      <c r="M28" s="2"/>
      <c r="N28" s="2"/>
      <c r="O28" s="3"/>
      <c r="P28" s="2"/>
      <c r="Q28" s="2"/>
      <c r="R28" s="2"/>
      <c r="S28" s="2"/>
      <c r="T28" s="2"/>
      <c r="U28" s="2"/>
      <c r="V28" s="2"/>
      <c r="W28" s="2"/>
      <c r="X28" s="2"/>
      <c r="Y28" s="3"/>
      <c r="Z28" s="3"/>
      <c r="AB28" s="27"/>
      <c r="AC28" s="27"/>
      <c r="AD28" s="27"/>
    </row>
    <row r="29" spans="1:36" s="4" customFormat="1" x14ac:dyDescent="0.4">
      <c r="A29" s="2"/>
      <c r="B29" s="2"/>
      <c r="C29" s="2"/>
      <c r="D29" s="2"/>
      <c r="E29" s="2"/>
      <c r="F29" s="2"/>
      <c r="G29" s="2"/>
      <c r="H29" s="2"/>
      <c r="I29" s="2"/>
      <c r="J29" s="2"/>
      <c r="K29" s="2"/>
      <c r="L29" s="2"/>
      <c r="M29" s="2"/>
      <c r="N29" s="2"/>
      <c r="O29" s="3"/>
      <c r="P29" s="2"/>
      <c r="Q29" s="2"/>
      <c r="R29" s="2"/>
      <c r="S29" s="2"/>
      <c r="T29" s="2"/>
      <c r="U29" s="2"/>
      <c r="V29" s="2"/>
      <c r="W29" s="2"/>
      <c r="X29" s="2"/>
      <c r="Y29" s="3"/>
      <c r="Z29" s="3"/>
      <c r="AB29" s="27"/>
      <c r="AC29" s="27"/>
      <c r="AD29" s="27"/>
    </row>
    <row r="30" spans="1:36" s="4" customFormat="1" x14ac:dyDescent="0.4">
      <c r="A30" s="2"/>
      <c r="B30" s="2"/>
      <c r="C30" s="2"/>
      <c r="D30" s="2"/>
      <c r="E30" s="2"/>
      <c r="F30" s="2"/>
      <c r="G30" s="2"/>
      <c r="H30" s="2"/>
      <c r="I30" s="2"/>
      <c r="J30" s="2"/>
      <c r="K30" s="2"/>
      <c r="L30" s="2"/>
      <c r="M30" s="2"/>
      <c r="N30" s="2"/>
      <c r="O30" s="3"/>
      <c r="P30" s="2"/>
      <c r="Q30" s="2"/>
      <c r="R30" s="2"/>
      <c r="S30" s="2"/>
      <c r="T30" s="2"/>
      <c r="U30" s="2"/>
      <c r="V30" s="2"/>
      <c r="W30" s="2"/>
      <c r="X30" s="2"/>
      <c r="Y30" s="3"/>
      <c r="Z30" s="3"/>
      <c r="AB30" s="27"/>
      <c r="AC30" s="27"/>
      <c r="AD30" s="27"/>
    </row>
    <row r="31" spans="1:36" s="4" customFormat="1" x14ac:dyDescent="0.4">
      <c r="A31" s="2"/>
      <c r="B31" s="2"/>
      <c r="C31" s="2"/>
      <c r="D31" s="2"/>
      <c r="E31" s="2"/>
      <c r="F31" s="2"/>
      <c r="G31" s="2"/>
      <c r="H31" s="2"/>
      <c r="I31" s="2"/>
      <c r="J31" s="2"/>
      <c r="K31" s="2"/>
      <c r="L31" s="2"/>
      <c r="M31" s="2"/>
      <c r="N31" s="2"/>
      <c r="O31" s="3"/>
      <c r="P31" s="2"/>
      <c r="Q31" s="2"/>
      <c r="R31" s="2"/>
      <c r="S31" s="2"/>
      <c r="T31" s="2"/>
      <c r="U31" s="2"/>
      <c r="V31" s="2"/>
      <c r="W31" s="2"/>
      <c r="X31" s="2"/>
      <c r="Y31" s="3"/>
      <c r="Z31" s="3"/>
      <c r="AB31" s="27"/>
      <c r="AC31" s="27"/>
      <c r="AD31" s="27"/>
    </row>
    <row r="32" spans="1:36" s="4" customFormat="1" x14ac:dyDescent="0.4">
      <c r="A32" s="2"/>
      <c r="B32" s="2"/>
      <c r="C32" s="2"/>
      <c r="D32" s="2"/>
      <c r="E32" s="2"/>
      <c r="F32" s="2"/>
      <c r="G32" s="2"/>
      <c r="H32" s="2"/>
      <c r="I32" s="2"/>
      <c r="J32" s="2"/>
      <c r="K32" s="2"/>
      <c r="L32" s="2"/>
      <c r="M32" s="2"/>
      <c r="N32" s="2"/>
      <c r="O32" s="3"/>
      <c r="P32" s="2"/>
      <c r="Q32" s="2"/>
      <c r="R32" s="2"/>
      <c r="S32" s="2"/>
      <c r="T32" s="2"/>
      <c r="U32" s="2"/>
      <c r="V32" s="2"/>
      <c r="W32" s="2"/>
      <c r="X32" s="2"/>
      <c r="Y32" s="3"/>
      <c r="Z32" s="3"/>
      <c r="AB32" s="27"/>
      <c r="AC32" s="27"/>
      <c r="AD32" s="27"/>
    </row>
    <row r="33" spans="1:30" s="4" customFormat="1" x14ac:dyDescent="0.4">
      <c r="A33" s="2"/>
      <c r="B33" s="2"/>
      <c r="C33" s="2"/>
      <c r="D33" s="2"/>
      <c r="E33" s="2"/>
      <c r="F33" s="2"/>
      <c r="G33" s="2"/>
      <c r="H33" s="2"/>
      <c r="I33" s="2"/>
      <c r="J33" s="2"/>
      <c r="K33" s="2"/>
      <c r="L33" s="2"/>
      <c r="M33" s="2"/>
      <c r="N33" s="2"/>
      <c r="O33" s="3"/>
      <c r="P33" s="2"/>
      <c r="Q33" s="2"/>
      <c r="R33" s="2"/>
      <c r="S33" s="2"/>
      <c r="T33" s="2"/>
      <c r="U33" s="2"/>
      <c r="V33" s="2"/>
      <c r="W33" s="2"/>
      <c r="X33" s="2"/>
      <c r="Y33" s="3"/>
      <c r="Z33" s="3"/>
      <c r="AB33" s="27"/>
      <c r="AC33" s="27"/>
      <c r="AD33" s="27"/>
    </row>
    <row r="34" spans="1:30" s="4" customFormat="1" x14ac:dyDescent="0.4">
      <c r="A34" s="2"/>
      <c r="B34" s="2"/>
      <c r="C34" s="2"/>
      <c r="D34" s="2"/>
      <c r="E34" s="2"/>
      <c r="F34" s="2"/>
      <c r="G34" s="2"/>
      <c r="H34" s="2"/>
      <c r="I34" s="2"/>
      <c r="J34" s="2"/>
      <c r="K34" s="2"/>
      <c r="L34" s="2"/>
      <c r="M34" s="2"/>
      <c r="N34" s="2"/>
      <c r="O34" s="3"/>
      <c r="P34" s="2"/>
      <c r="Q34" s="2"/>
      <c r="R34" s="2"/>
      <c r="S34" s="2"/>
      <c r="T34" s="2"/>
      <c r="U34" s="2"/>
      <c r="V34" s="2"/>
      <c r="W34" s="2"/>
      <c r="X34" s="2"/>
      <c r="Y34" s="3"/>
      <c r="Z34" s="3"/>
      <c r="AB34" s="27"/>
      <c r="AC34" s="27"/>
      <c r="AD34" s="27"/>
    </row>
    <row r="35" spans="1:30" s="4" customFormat="1" x14ac:dyDescent="0.4">
      <c r="A35" s="2"/>
      <c r="B35" s="2"/>
      <c r="C35" s="2"/>
      <c r="D35" s="2"/>
      <c r="E35" s="2"/>
      <c r="F35" s="2"/>
      <c r="G35" s="2"/>
      <c r="H35" s="2"/>
      <c r="I35" s="2"/>
      <c r="J35" s="2"/>
      <c r="K35" s="2"/>
      <c r="L35" s="2"/>
      <c r="M35" s="2"/>
      <c r="N35" s="2"/>
      <c r="O35" s="3"/>
      <c r="P35" s="2"/>
      <c r="Q35" s="2"/>
      <c r="R35" s="2"/>
      <c r="S35" s="2"/>
      <c r="T35" s="2"/>
      <c r="U35" s="2"/>
      <c r="V35" s="2"/>
      <c r="W35" s="2"/>
      <c r="X35" s="2"/>
      <c r="Y35" s="3"/>
      <c r="Z35" s="3"/>
      <c r="AB35" s="27"/>
      <c r="AC35" s="27"/>
      <c r="AD35" s="27"/>
    </row>
    <row r="36" spans="1:30" s="4" customFormat="1" x14ac:dyDescent="0.4">
      <c r="A36" s="2"/>
      <c r="B36" s="2"/>
      <c r="C36" s="2"/>
      <c r="D36" s="2"/>
      <c r="E36" s="2"/>
      <c r="F36" s="2"/>
      <c r="G36" s="2"/>
      <c r="H36" s="2"/>
      <c r="I36" s="2"/>
      <c r="J36" s="2"/>
      <c r="K36" s="2"/>
      <c r="L36" s="2"/>
      <c r="M36" s="2"/>
      <c r="N36" s="2"/>
      <c r="O36" s="3"/>
      <c r="P36" s="2"/>
      <c r="Q36" s="2"/>
      <c r="R36" s="2"/>
      <c r="S36" s="2"/>
      <c r="T36" s="2"/>
      <c r="U36" s="2"/>
      <c r="V36" s="2"/>
      <c r="W36" s="2"/>
      <c r="X36" s="2"/>
      <c r="Y36" s="3"/>
      <c r="Z36" s="3"/>
      <c r="AB36" s="27"/>
      <c r="AC36" s="27"/>
      <c r="AD36" s="27"/>
    </row>
    <row r="37" spans="1:30" s="4" customFormat="1" x14ac:dyDescent="0.4">
      <c r="A37" s="2"/>
      <c r="B37" s="2"/>
      <c r="C37" s="2"/>
      <c r="D37" s="2"/>
      <c r="E37" s="2"/>
      <c r="F37" s="2"/>
      <c r="G37" s="2"/>
      <c r="H37" s="2"/>
      <c r="I37" s="2"/>
      <c r="J37" s="2"/>
      <c r="K37" s="2"/>
      <c r="L37" s="2"/>
      <c r="M37" s="2"/>
      <c r="N37" s="2"/>
      <c r="O37" s="3"/>
      <c r="P37" s="2"/>
      <c r="Q37" s="2"/>
      <c r="R37" s="2"/>
      <c r="S37" s="2"/>
      <c r="T37" s="2"/>
      <c r="U37" s="2"/>
      <c r="V37" s="2"/>
      <c r="W37" s="2"/>
      <c r="X37" s="2"/>
      <c r="Y37" s="3"/>
      <c r="Z37" s="3"/>
      <c r="AB37" s="27"/>
      <c r="AC37" s="27"/>
      <c r="AD37" s="27"/>
    </row>
    <row r="38" spans="1:30" s="4" customFormat="1" x14ac:dyDescent="0.4">
      <c r="A38" s="2"/>
      <c r="B38" s="2"/>
      <c r="C38" s="2"/>
      <c r="D38" s="2"/>
      <c r="E38" s="2"/>
      <c r="F38" s="2"/>
      <c r="G38" s="2"/>
      <c r="H38" s="2"/>
      <c r="I38" s="2"/>
      <c r="J38" s="2"/>
      <c r="K38" s="2"/>
      <c r="L38" s="2"/>
      <c r="M38" s="2"/>
      <c r="N38" s="2"/>
      <c r="O38" s="3"/>
      <c r="P38" s="2"/>
      <c r="Q38" s="2"/>
      <c r="R38" s="2"/>
      <c r="S38" s="2"/>
      <c r="T38" s="2"/>
      <c r="U38" s="2"/>
      <c r="V38" s="2"/>
      <c r="W38" s="2"/>
      <c r="X38" s="2"/>
      <c r="Y38" s="3"/>
      <c r="Z38" s="3"/>
      <c r="AB38" s="27"/>
      <c r="AC38" s="27"/>
      <c r="AD38" s="27"/>
    </row>
    <row r="39" spans="1:30" s="4" customFormat="1" x14ac:dyDescent="0.4">
      <c r="A39" s="2"/>
      <c r="B39" s="2"/>
      <c r="C39" s="2"/>
      <c r="D39" s="2"/>
      <c r="E39" s="2"/>
      <c r="F39" s="2"/>
      <c r="G39" s="2"/>
      <c r="H39" s="2"/>
      <c r="I39" s="2"/>
      <c r="J39" s="2"/>
      <c r="K39" s="2"/>
      <c r="L39" s="2"/>
      <c r="M39" s="2"/>
      <c r="N39" s="2"/>
      <c r="O39" s="3"/>
      <c r="P39" s="2"/>
      <c r="Q39" s="2"/>
      <c r="R39" s="2"/>
      <c r="S39" s="2"/>
      <c r="T39" s="2"/>
      <c r="U39" s="2"/>
      <c r="V39" s="2"/>
      <c r="W39" s="2"/>
      <c r="X39" s="2"/>
      <c r="Y39" s="3"/>
      <c r="Z39" s="3"/>
      <c r="AB39" s="27"/>
      <c r="AC39" s="27"/>
      <c r="AD39" s="27"/>
    </row>
    <row r="40" spans="1:30" s="4" customFormat="1" x14ac:dyDescent="0.4">
      <c r="A40" s="2"/>
      <c r="B40" s="2"/>
      <c r="C40" s="2"/>
      <c r="D40" s="2"/>
      <c r="E40" s="2"/>
      <c r="F40" s="2"/>
      <c r="G40" s="2"/>
      <c r="H40" s="2"/>
      <c r="I40" s="2"/>
      <c r="J40" s="2"/>
      <c r="K40" s="2"/>
      <c r="L40" s="2"/>
      <c r="M40" s="2"/>
      <c r="N40" s="2"/>
      <c r="O40" s="3"/>
      <c r="P40" s="2"/>
      <c r="Q40" s="2"/>
      <c r="R40" s="2"/>
      <c r="S40" s="2"/>
      <c r="T40" s="2"/>
      <c r="U40" s="2"/>
      <c r="V40" s="2"/>
      <c r="W40" s="2"/>
      <c r="X40" s="2"/>
      <c r="Y40" s="3"/>
      <c r="Z40" s="3"/>
      <c r="AB40" s="27"/>
      <c r="AC40" s="27"/>
      <c r="AD40" s="27"/>
    </row>
    <row r="41" spans="1:30" s="4" customFormat="1" x14ac:dyDescent="0.4">
      <c r="A41" s="2"/>
      <c r="B41" s="2"/>
      <c r="C41" s="2"/>
      <c r="D41" s="2"/>
      <c r="E41" s="2"/>
      <c r="F41" s="2"/>
      <c r="G41" s="2"/>
      <c r="H41" s="2"/>
      <c r="I41" s="2"/>
      <c r="J41" s="2"/>
      <c r="K41" s="2"/>
      <c r="L41" s="2"/>
      <c r="M41" s="2"/>
      <c r="N41" s="2"/>
      <c r="O41" s="3"/>
      <c r="P41" s="2"/>
      <c r="Q41" s="2"/>
      <c r="R41" s="2"/>
      <c r="S41" s="2"/>
      <c r="T41" s="2"/>
      <c r="U41" s="2"/>
      <c r="V41" s="2"/>
      <c r="W41" s="2"/>
      <c r="X41" s="2"/>
      <c r="Y41" s="3"/>
      <c r="Z41" s="3"/>
      <c r="AB41" s="27"/>
      <c r="AC41" s="27"/>
      <c r="AD41" s="27"/>
    </row>
    <row r="42" spans="1:30" s="4" customFormat="1" x14ac:dyDescent="0.4">
      <c r="A42" s="2"/>
      <c r="B42" s="2"/>
      <c r="C42" s="2"/>
      <c r="D42" s="2"/>
      <c r="E42" s="2"/>
      <c r="F42" s="2"/>
      <c r="G42" s="2"/>
      <c r="H42" s="2"/>
      <c r="I42" s="2"/>
      <c r="J42" s="2"/>
      <c r="K42" s="2"/>
      <c r="L42" s="2"/>
      <c r="M42" s="2"/>
      <c r="N42" s="2"/>
      <c r="O42" s="3"/>
      <c r="P42" s="2"/>
      <c r="Q42" s="2"/>
      <c r="R42" s="2"/>
      <c r="S42" s="2"/>
      <c r="T42" s="2"/>
      <c r="U42" s="2"/>
      <c r="V42" s="2"/>
      <c r="W42" s="2"/>
      <c r="X42" s="2"/>
      <c r="Y42" s="3"/>
      <c r="Z42" s="3"/>
      <c r="AB42" s="27"/>
      <c r="AC42" s="27"/>
      <c r="AD42" s="27"/>
    </row>
    <row r="43" spans="1:30" s="4" customFormat="1" x14ac:dyDescent="0.4">
      <c r="A43" s="2"/>
      <c r="B43" s="2"/>
      <c r="C43" s="2"/>
      <c r="D43" s="2"/>
      <c r="E43" s="2"/>
      <c r="F43" s="2"/>
      <c r="G43" s="2"/>
      <c r="H43" s="2"/>
      <c r="I43" s="2"/>
      <c r="J43" s="2"/>
      <c r="K43" s="2"/>
      <c r="L43" s="2"/>
      <c r="M43" s="2"/>
      <c r="N43" s="2"/>
      <c r="O43" s="3"/>
      <c r="P43" s="2"/>
      <c r="Q43" s="2"/>
      <c r="R43" s="2"/>
      <c r="S43" s="2"/>
      <c r="T43" s="2"/>
      <c r="U43" s="2"/>
      <c r="V43" s="2"/>
      <c r="W43" s="2"/>
      <c r="X43" s="2"/>
      <c r="Y43" s="3"/>
      <c r="Z43" s="3"/>
      <c r="AB43" s="27"/>
      <c r="AC43" s="27"/>
      <c r="AD43" s="27"/>
    </row>
    <row r="44" spans="1:30" s="4" customFormat="1" x14ac:dyDescent="0.4">
      <c r="A44" s="2"/>
      <c r="B44" s="2"/>
      <c r="C44" s="2"/>
      <c r="D44" s="2"/>
      <c r="E44" s="2"/>
      <c r="F44" s="2"/>
      <c r="G44" s="2"/>
      <c r="H44" s="2"/>
      <c r="I44" s="2"/>
      <c r="J44" s="2"/>
      <c r="K44" s="2"/>
      <c r="L44" s="2"/>
      <c r="M44" s="2"/>
      <c r="N44" s="2"/>
      <c r="O44" s="3"/>
      <c r="P44" s="2"/>
      <c r="Q44" s="2"/>
      <c r="R44" s="2"/>
      <c r="S44" s="2"/>
      <c r="T44" s="2"/>
      <c r="U44" s="2"/>
      <c r="V44" s="2"/>
      <c r="W44" s="2"/>
      <c r="X44" s="2"/>
      <c r="Y44" s="3"/>
      <c r="Z44" s="3"/>
      <c r="AB44" s="27"/>
      <c r="AC44" s="27"/>
      <c r="AD44" s="27"/>
    </row>
    <row r="45" spans="1:30" s="4" customFormat="1" x14ac:dyDescent="0.4">
      <c r="A45" s="2"/>
      <c r="B45" s="2"/>
      <c r="C45" s="2"/>
      <c r="D45" s="2"/>
      <c r="E45" s="2"/>
      <c r="F45" s="2"/>
      <c r="G45" s="2"/>
      <c r="H45" s="2"/>
      <c r="I45" s="2"/>
      <c r="J45" s="2"/>
      <c r="K45" s="2"/>
      <c r="L45" s="2"/>
      <c r="M45" s="2"/>
      <c r="N45" s="2"/>
      <c r="O45" s="3"/>
      <c r="P45" s="2"/>
      <c r="Q45" s="2"/>
      <c r="R45" s="2"/>
      <c r="S45" s="2"/>
      <c r="T45" s="2"/>
      <c r="U45" s="2"/>
      <c r="V45" s="2"/>
      <c r="W45" s="2"/>
      <c r="X45" s="2"/>
      <c r="Y45" s="3"/>
      <c r="Z45" s="3"/>
      <c r="AB45" s="27"/>
      <c r="AC45" s="27"/>
      <c r="AD45" s="27"/>
    </row>
    <row r="46" spans="1:30" s="4" customFormat="1" x14ac:dyDescent="0.4">
      <c r="A46" s="2"/>
      <c r="B46" s="2"/>
      <c r="C46" s="2"/>
      <c r="D46" s="2"/>
      <c r="E46" s="2"/>
      <c r="F46" s="2"/>
      <c r="G46" s="2"/>
      <c r="H46" s="2"/>
      <c r="I46" s="2"/>
      <c r="J46" s="2"/>
      <c r="K46" s="2"/>
      <c r="L46" s="2"/>
      <c r="M46" s="2"/>
      <c r="N46" s="2"/>
      <c r="O46" s="3"/>
      <c r="P46" s="2"/>
      <c r="Q46" s="2"/>
      <c r="R46" s="2"/>
      <c r="S46" s="2"/>
      <c r="T46" s="2"/>
      <c r="U46" s="2"/>
      <c r="V46" s="2"/>
      <c r="W46" s="2"/>
      <c r="X46" s="2"/>
      <c r="Y46" s="3"/>
      <c r="Z46" s="3"/>
      <c r="AB46" s="27"/>
      <c r="AC46" s="27"/>
      <c r="AD46" s="27"/>
    </row>
    <row r="47" spans="1:30" s="4" customFormat="1" x14ac:dyDescent="0.4">
      <c r="A47" s="2"/>
      <c r="B47" s="2"/>
      <c r="C47" s="2"/>
      <c r="D47" s="2"/>
      <c r="E47" s="2"/>
      <c r="F47" s="2"/>
      <c r="G47" s="2"/>
      <c r="H47" s="2"/>
      <c r="I47" s="2"/>
      <c r="J47" s="2"/>
      <c r="K47" s="2"/>
      <c r="L47" s="2"/>
      <c r="M47" s="2"/>
      <c r="N47" s="2"/>
      <c r="O47" s="3"/>
      <c r="P47" s="2"/>
      <c r="Q47" s="2"/>
      <c r="R47" s="2"/>
      <c r="S47" s="2"/>
      <c r="T47" s="2"/>
      <c r="U47" s="2"/>
      <c r="V47" s="2"/>
      <c r="W47" s="2"/>
      <c r="X47" s="2"/>
      <c r="Y47" s="3"/>
      <c r="Z47" s="3"/>
      <c r="AB47" s="27"/>
      <c r="AC47" s="27"/>
      <c r="AD47" s="27"/>
    </row>
    <row r="48" spans="1:30" s="4" customFormat="1" x14ac:dyDescent="0.4">
      <c r="A48" s="2"/>
      <c r="B48" s="2"/>
      <c r="C48" s="2"/>
      <c r="D48" s="2"/>
      <c r="E48" s="2"/>
      <c r="F48" s="2"/>
      <c r="G48" s="2"/>
      <c r="H48" s="2"/>
      <c r="I48" s="2"/>
      <c r="J48" s="2"/>
      <c r="K48" s="2"/>
      <c r="L48" s="2"/>
      <c r="M48" s="2"/>
      <c r="N48" s="2"/>
      <c r="O48" s="3"/>
      <c r="P48" s="2"/>
      <c r="Q48" s="2"/>
      <c r="R48" s="2"/>
      <c r="S48" s="2"/>
      <c r="T48" s="2"/>
      <c r="U48" s="2"/>
      <c r="V48" s="2"/>
      <c r="W48" s="2"/>
      <c r="X48" s="2"/>
      <c r="Y48" s="3"/>
      <c r="Z48" s="3"/>
      <c r="AB48" s="27"/>
      <c r="AC48" s="27"/>
      <c r="AD48" s="27"/>
    </row>
  </sheetData>
  <mergeCells count="42">
    <mergeCell ref="Z6:AD6"/>
    <mergeCell ref="A2:AD2"/>
    <mergeCell ref="A4:C5"/>
    <mergeCell ref="T4:T5"/>
    <mergeCell ref="V4:Y4"/>
    <mergeCell ref="Z4:AD4"/>
    <mergeCell ref="V5:Y5"/>
    <mergeCell ref="Z5:AD5"/>
    <mergeCell ref="A6:C6"/>
    <mergeCell ref="D6:I6"/>
    <mergeCell ref="J6:O6"/>
    <mergeCell ref="P6:U6"/>
    <mergeCell ref="V6:Y6"/>
    <mergeCell ref="A7:F10"/>
    <mergeCell ref="G7:Y10"/>
    <mergeCell ref="Z7:AD7"/>
    <mergeCell ref="Z8:AD8"/>
    <mergeCell ref="A13:C13"/>
    <mergeCell ref="D13:L13"/>
    <mergeCell ref="M13:U13"/>
    <mergeCell ref="V13:AD13"/>
    <mergeCell ref="Z9:AD9"/>
    <mergeCell ref="Z10:AD10"/>
    <mergeCell ref="A14:C14"/>
    <mergeCell ref="D14:L14"/>
    <mergeCell ref="M14:U14"/>
    <mergeCell ref="V14:AD14"/>
    <mergeCell ref="A15:C15"/>
    <mergeCell ref="D15:L15"/>
    <mergeCell ref="M15:U15"/>
    <mergeCell ref="A19:B21"/>
    <mergeCell ref="C19:AD19"/>
    <mergeCell ref="C20:AD20"/>
    <mergeCell ref="C21:AD21"/>
    <mergeCell ref="V15:AD16"/>
    <mergeCell ref="A16:C16"/>
    <mergeCell ref="D16:L16"/>
    <mergeCell ref="M16:U16"/>
    <mergeCell ref="A17:C17"/>
    <mergeCell ref="D17:L17"/>
    <mergeCell ref="M17:U17"/>
    <mergeCell ref="V17:AD17"/>
  </mergeCells>
  <phoneticPr fontId="6"/>
  <printOptions horizontalCentered="1"/>
  <pageMargins left="0.23622047244094491" right="0.23622047244094491" top="0.74803149606299213" bottom="0.74803149606299213" header="0.31496062992125984" footer="0.31496062992125984"/>
  <pageSetup paperSize="9" scale="9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67"/>
  <sheetViews>
    <sheetView view="pageBreakPreview" zoomScale="90" zoomScaleNormal="110" zoomScaleSheetLayoutView="90" workbookViewId="0"/>
  </sheetViews>
  <sheetFormatPr defaultColWidth="8.875" defaultRowHeight="13.5" x14ac:dyDescent="0.4"/>
  <cols>
    <col min="1" max="39" width="1.625" style="1171" customWidth="1"/>
    <col min="40" max="40" width="1.5" style="1171" customWidth="1"/>
    <col min="41" max="61" width="1.625" style="1171" customWidth="1"/>
    <col min="62" max="62" width="2.25" style="1171" customWidth="1"/>
    <col min="63" max="66" width="1.625" style="1171" customWidth="1"/>
    <col min="67" max="256" width="8.875" style="1171"/>
    <col min="257" max="295" width="1.625" style="1171" customWidth="1"/>
    <col min="296" max="296" width="1.5" style="1171" customWidth="1"/>
    <col min="297" max="317" width="1.625" style="1171" customWidth="1"/>
    <col min="318" max="318" width="2.25" style="1171" customWidth="1"/>
    <col min="319" max="322" width="1.625" style="1171" customWidth="1"/>
    <col min="323" max="512" width="8.875" style="1171"/>
    <col min="513" max="551" width="1.625" style="1171" customWidth="1"/>
    <col min="552" max="552" width="1.5" style="1171" customWidth="1"/>
    <col min="553" max="573" width="1.625" style="1171" customWidth="1"/>
    <col min="574" max="574" width="2.25" style="1171" customWidth="1"/>
    <col min="575" max="578" width="1.625" style="1171" customWidth="1"/>
    <col min="579" max="768" width="8.875" style="1171"/>
    <col min="769" max="807" width="1.625" style="1171" customWidth="1"/>
    <col min="808" max="808" width="1.5" style="1171" customWidth="1"/>
    <col min="809" max="829" width="1.625" style="1171" customWidth="1"/>
    <col min="830" max="830" width="2.25" style="1171" customWidth="1"/>
    <col min="831" max="834" width="1.625" style="1171" customWidth="1"/>
    <col min="835" max="1024" width="8.875" style="1171"/>
    <col min="1025" max="1063" width="1.625" style="1171" customWidth="1"/>
    <col min="1064" max="1064" width="1.5" style="1171" customWidth="1"/>
    <col min="1065" max="1085" width="1.625" style="1171" customWidth="1"/>
    <col min="1086" max="1086" width="2.25" style="1171" customWidth="1"/>
    <col min="1087" max="1090" width="1.625" style="1171" customWidth="1"/>
    <col min="1091" max="1280" width="8.875" style="1171"/>
    <col min="1281" max="1319" width="1.625" style="1171" customWidth="1"/>
    <col min="1320" max="1320" width="1.5" style="1171" customWidth="1"/>
    <col min="1321" max="1341" width="1.625" style="1171" customWidth="1"/>
    <col min="1342" max="1342" width="2.25" style="1171" customWidth="1"/>
    <col min="1343" max="1346" width="1.625" style="1171" customWidth="1"/>
    <col min="1347" max="1536" width="8.875" style="1171"/>
    <col min="1537" max="1575" width="1.625" style="1171" customWidth="1"/>
    <col min="1576" max="1576" width="1.5" style="1171" customWidth="1"/>
    <col min="1577" max="1597" width="1.625" style="1171" customWidth="1"/>
    <col min="1598" max="1598" width="2.25" style="1171" customWidth="1"/>
    <col min="1599" max="1602" width="1.625" style="1171" customWidth="1"/>
    <col min="1603" max="1792" width="8.875" style="1171"/>
    <col min="1793" max="1831" width="1.625" style="1171" customWidth="1"/>
    <col min="1832" max="1832" width="1.5" style="1171" customWidth="1"/>
    <col min="1833" max="1853" width="1.625" style="1171" customWidth="1"/>
    <col min="1854" max="1854" width="2.25" style="1171" customWidth="1"/>
    <col min="1855" max="1858" width="1.625" style="1171" customWidth="1"/>
    <col min="1859" max="2048" width="8.875" style="1171"/>
    <col min="2049" max="2087" width="1.625" style="1171" customWidth="1"/>
    <col min="2088" max="2088" width="1.5" style="1171" customWidth="1"/>
    <col min="2089" max="2109" width="1.625" style="1171" customWidth="1"/>
    <col min="2110" max="2110" width="2.25" style="1171" customWidth="1"/>
    <col min="2111" max="2114" width="1.625" style="1171" customWidth="1"/>
    <col min="2115" max="2304" width="8.875" style="1171"/>
    <col min="2305" max="2343" width="1.625" style="1171" customWidth="1"/>
    <col min="2344" max="2344" width="1.5" style="1171" customWidth="1"/>
    <col min="2345" max="2365" width="1.625" style="1171" customWidth="1"/>
    <col min="2366" max="2366" width="2.25" style="1171" customWidth="1"/>
    <col min="2367" max="2370" width="1.625" style="1171" customWidth="1"/>
    <col min="2371" max="2560" width="8.875" style="1171"/>
    <col min="2561" max="2599" width="1.625" style="1171" customWidth="1"/>
    <col min="2600" max="2600" width="1.5" style="1171" customWidth="1"/>
    <col min="2601" max="2621" width="1.625" style="1171" customWidth="1"/>
    <col min="2622" max="2622" width="2.25" style="1171" customWidth="1"/>
    <col min="2623" max="2626" width="1.625" style="1171" customWidth="1"/>
    <col min="2627" max="2816" width="8.875" style="1171"/>
    <col min="2817" max="2855" width="1.625" style="1171" customWidth="1"/>
    <col min="2856" max="2856" width="1.5" style="1171" customWidth="1"/>
    <col min="2857" max="2877" width="1.625" style="1171" customWidth="1"/>
    <col min="2878" max="2878" width="2.25" style="1171" customWidth="1"/>
    <col min="2879" max="2882" width="1.625" style="1171" customWidth="1"/>
    <col min="2883" max="3072" width="8.875" style="1171"/>
    <col min="3073" max="3111" width="1.625" style="1171" customWidth="1"/>
    <col min="3112" max="3112" width="1.5" style="1171" customWidth="1"/>
    <col min="3113" max="3133" width="1.625" style="1171" customWidth="1"/>
    <col min="3134" max="3134" width="2.25" style="1171" customWidth="1"/>
    <col min="3135" max="3138" width="1.625" style="1171" customWidth="1"/>
    <col min="3139" max="3328" width="8.875" style="1171"/>
    <col min="3329" max="3367" width="1.625" style="1171" customWidth="1"/>
    <col min="3368" max="3368" width="1.5" style="1171" customWidth="1"/>
    <col min="3369" max="3389" width="1.625" style="1171" customWidth="1"/>
    <col min="3390" max="3390" width="2.25" style="1171" customWidth="1"/>
    <col min="3391" max="3394" width="1.625" style="1171" customWidth="1"/>
    <col min="3395" max="3584" width="8.875" style="1171"/>
    <col min="3585" max="3623" width="1.625" style="1171" customWidth="1"/>
    <col min="3624" max="3624" width="1.5" style="1171" customWidth="1"/>
    <col min="3625" max="3645" width="1.625" style="1171" customWidth="1"/>
    <col min="3646" max="3646" width="2.25" style="1171" customWidth="1"/>
    <col min="3647" max="3650" width="1.625" style="1171" customWidth="1"/>
    <col min="3651" max="3840" width="8.875" style="1171"/>
    <col min="3841" max="3879" width="1.625" style="1171" customWidth="1"/>
    <col min="3880" max="3880" width="1.5" style="1171" customWidth="1"/>
    <col min="3881" max="3901" width="1.625" style="1171" customWidth="1"/>
    <col min="3902" max="3902" width="2.25" style="1171" customWidth="1"/>
    <col min="3903" max="3906" width="1.625" style="1171" customWidth="1"/>
    <col min="3907" max="4096" width="8.875" style="1171"/>
    <col min="4097" max="4135" width="1.625" style="1171" customWidth="1"/>
    <col min="4136" max="4136" width="1.5" style="1171" customWidth="1"/>
    <col min="4137" max="4157" width="1.625" style="1171" customWidth="1"/>
    <col min="4158" max="4158" width="2.25" style="1171" customWidth="1"/>
    <col min="4159" max="4162" width="1.625" style="1171" customWidth="1"/>
    <col min="4163" max="4352" width="8.875" style="1171"/>
    <col min="4353" max="4391" width="1.625" style="1171" customWidth="1"/>
    <col min="4392" max="4392" width="1.5" style="1171" customWidth="1"/>
    <col min="4393" max="4413" width="1.625" style="1171" customWidth="1"/>
    <col min="4414" max="4414" width="2.25" style="1171" customWidth="1"/>
    <col min="4415" max="4418" width="1.625" style="1171" customWidth="1"/>
    <col min="4419" max="4608" width="8.875" style="1171"/>
    <col min="4609" max="4647" width="1.625" style="1171" customWidth="1"/>
    <col min="4648" max="4648" width="1.5" style="1171" customWidth="1"/>
    <col min="4649" max="4669" width="1.625" style="1171" customWidth="1"/>
    <col min="4670" max="4670" width="2.25" style="1171" customWidth="1"/>
    <col min="4671" max="4674" width="1.625" style="1171" customWidth="1"/>
    <col min="4675" max="4864" width="8.875" style="1171"/>
    <col min="4865" max="4903" width="1.625" style="1171" customWidth="1"/>
    <col min="4904" max="4904" width="1.5" style="1171" customWidth="1"/>
    <col min="4905" max="4925" width="1.625" style="1171" customWidth="1"/>
    <col min="4926" max="4926" width="2.25" style="1171" customWidth="1"/>
    <col min="4927" max="4930" width="1.625" style="1171" customWidth="1"/>
    <col min="4931" max="5120" width="8.875" style="1171"/>
    <col min="5121" max="5159" width="1.625" style="1171" customWidth="1"/>
    <col min="5160" max="5160" width="1.5" style="1171" customWidth="1"/>
    <col min="5161" max="5181" width="1.625" style="1171" customWidth="1"/>
    <col min="5182" max="5182" width="2.25" style="1171" customWidth="1"/>
    <col min="5183" max="5186" width="1.625" style="1171" customWidth="1"/>
    <col min="5187" max="5376" width="8.875" style="1171"/>
    <col min="5377" max="5415" width="1.625" style="1171" customWidth="1"/>
    <col min="5416" max="5416" width="1.5" style="1171" customWidth="1"/>
    <col min="5417" max="5437" width="1.625" style="1171" customWidth="1"/>
    <col min="5438" max="5438" width="2.25" style="1171" customWidth="1"/>
    <col min="5439" max="5442" width="1.625" style="1171" customWidth="1"/>
    <col min="5443" max="5632" width="8.875" style="1171"/>
    <col min="5633" max="5671" width="1.625" style="1171" customWidth="1"/>
    <col min="5672" max="5672" width="1.5" style="1171" customWidth="1"/>
    <col min="5673" max="5693" width="1.625" style="1171" customWidth="1"/>
    <col min="5694" max="5694" width="2.25" style="1171" customWidth="1"/>
    <col min="5695" max="5698" width="1.625" style="1171" customWidth="1"/>
    <col min="5699" max="5888" width="8.875" style="1171"/>
    <col min="5889" max="5927" width="1.625" style="1171" customWidth="1"/>
    <col min="5928" max="5928" width="1.5" style="1171" customWidth="1"/>
    <col min="5929" max="5949" width="1.625" style="1171" customWidth="1"/>
    <col min="5950" max="5950" width="2.25" style="1171" customWidth="1"/>
    <col min="5951" max="5954" width="1.625" style="1171" customWidth="1"/>
    <col min="5955" max="6144" width="8.875" style="1171"/>
    <col min="6145" max="6183" width="1.625" style="1171" customWidth="1"/>
    <col min="6184" max="6184" width="1.5" style="1171" customWidth="1"/>
    <col min="6185" max="6205" width="1.625" style="1171" customWidth="1"/>
    <col min="6206" max="6206" width="2.25" style="1171" customWidth="1"/>
    <col min="6207" max="6210" width="1.625" style="1171" customWidth="1"/>
    <col min="6211" max="6400" width="8.875" style="1171"/>
    <col min="6401" max="6439" width="1.625" style="1171" customWidth="1"/>
    <col min="6440" max="6440" width="1.5" style="1171" customWidth="1"/>
    <col min="6441" max="6461" width="1.625" style="1171" customWidth="1"/>
    <col min="6462" max="6462" width="2.25" style="1171" customWidth="1"/>
    <col min="6463" max="6466" width="1.625" style="1171" customWidth="1"/>
    <col min="6467" max="6656" width="8.875" style="1171"/>
    <col min="6657" max="6695" width="1.625" style="1171" customWidth="1"/>
    <col min="6696" max="6696" width="1.5" style="1171" customWidth="1"/>
    <col min="6697" max="6717" width="1.625" style="1171" customWidth="1"/>
    <col min="6718" max="6718" width="2.25" style="1171" customWidth="1"/>
    <col min="6719" max="6722" width="1.625" style="1171" customWidth="1"/>
    <col min="6723" max="6912" width="8.875" style="1171"/>
    <col min="6913" max="6951" width="1.625" style="1171" customWidth="1"/>
    <col min="6952" max="6952" width="1.5" style="1171" customWidth="1"/>
    <col min="6953" max="6973" width="1.625" style="1171" customWidth="1"/>
    <col min="6974" max="6974" width="2.25" style="1171" customWidth="1"/>
    <col min="6975" max="6978" width="1.625" style="1171" customWidth="1"/>
    <col min="6979" max="7168" width="8.875" style="1171"/>
    <col min="7169" max="7207" width="1.625" style="1171" customWidth="1"/>
    <col min="7208" max="7208" width="1.5" style="1171" customWidth="1"/>
    <col min="7209" max="7229" width="1.625" style="1171" customWidth="1"/>
    <col min="7230" max="7230" width="2.25" style="1171" customWidth="1"/>
    <col min="7231" max="7234" width="1.625" style="1171" customWidth="1"/>
    <col min="7235" max="7424" width="8.875" style="1171"/>
    <col min="7425" max="7463" width="1.625" style="1171" customWidth="1"/>
    <col min="7464" max="7464" width="1.5" style="1171" customWidth="1"/>
    <col min="7465" max="7485" width="1.625" style="1171" customWidth="1"/>
    <col min="7486" max="7486" width="2.25" style="1171" customWidth="1"/>
    <col min="7487" max="7490" width="1.625" style="1171" customWidth="1"/>
    <col min="7491" max="7680" width="8.875" style="1171"/>
    <col min="7681" max="7719" width="1.625" style="1171" customWidth="1"/>
    <col min="7720" max="7720" width="1.5" style="1171" customWidth="1"/>
    <col min="7721" max="7741" width="1.625" style="1171" customWidth="1"/>
    <col min="7742" max="7742" width="2.25" style="1171" customWidth="1"/>
    <col min="7743" max="7746" width="1.625" style="1171" customWidth="1"/>
    <col min="7747" max="7936" width="8.875" style="1171"/>
    <col min="7937" max="7975" width="1.625" style="1171" customWidth="1"/>
    <col min="7976" max="7976" width="1.5" style="1171" customWidth="1"/>
    <col min="7977" max="7997" width="1.625" style="1171" customWidth="1"/>
    <col min="7998" max="7998" width="2.25" style="1171" customWidth="1"/>
    <col min="7999" max="8002" width="1.625" style="1171" customWidth="1"/>
    <col min="8003" max="8192" width="8.875" style="1171"/>
    <col min="8193" max="8231" width="1.625" style="1171" customWidth="1"/>
    <col min="8232" max="8232" width="1.5" style="1171" customWidth="1"/>
    <col min="8233" max="8253" width="1.625" style="1171" customWidth="1"/>
    <col min="8254" max="8254" width="2.25" style="1171" customWidth="1"/>
    <col min="8255" max="8258" width="1.625" style="1171" customWidth="1"/>
    <col min="8259" max="8448" width="8.875" style="1171"/>
    <col min="8449" max="8487" width="1.625" style="1171" customWidth="1"/>
    <col min="8488" max="8488" width="1.5" style="1171" customWidth="1"/>
    <col min="8489" max="8509" width="1.625" style="1171" customWidth="1"/>
    <col min="8510" max="8510" width="2.25" style="1171" customWidth="1"/>
    <col min="8511" max="8514" width="1.625" style="1171" customWidth="1"/>
    <col min="8515" max="8704" width="8.875" style="1171"/>
    <col min="8705" max="8743" width="1.625" style="1171" customWidth="1"/>
    <col min="8744" max="8744" width="1.5" style="1171" customWidth="1"/>
    <col min="8745" max="8765" width="1.625" style="1171" customWidth="1"/>
    <col min="8766" max="8766" width="2.25" style="1171" customWidth="1"/>
    <col min="8767" max="8770" width="1.625" style="1171" customWidth="1"/>
    <col min="8771" max="8960" width="8.875" style="1171"/>
    <col min="8961" max="8999" width="1.625" style="1171" customWidth="1"/>
    <col min="9000" max="9000" width="1.5" style="1171" customWidth="1"/>
    <col min="9001" max="9021" width="1.625" style="1171" customWidth="1"/>
    <col min="9022" max="9022" width="2.25" style="1171" customWidth="1"/>
    <col min="9023" max="9026" width="1.625" style="1171" customWidth="1"/>
    <col min="9027" max="9216" width="8.875" style="1171"/>
    <col min="9217" max="9255" width="1.625" style="1171" customWidth="1"/>
    <col min="9256" max="9256" width="1.5" style="1171" customWidth="1"/>
    <col min="9257" max="9277" width="1.625" style="1171" customWidth="1"/>
    <col min="9278" max="9278" width="2.25" style="1171" customWidth="1"/>
    <col min="9279" max="9282" width="1.625" style="1171" customWidth="1"/>
    <col min="9283" max="9472" width="8.875" style="1171"/>
    <col min="9473" max="9511" width="1.625" style="1171" customWidth="1"/>
    <col min="9512" max="9512" width="1.5" style="1171" customWidth="1"/>
    <col min="9513" max="9533" width="1.625" style="1171" customWidth="1"/>
    <col min="9534" max="9534" width="2.25" style="1171" customWidth="1"/>
    <col min="9535" max="9538" width="1.625" style="1171" customWidth="1"/>
    <col min="9539" max="9728" width="8.875" style="1171"/>
    <col min="9729" max="9767" width="1.625" style="1171" customWidth="1"/>
    <col min="9768" max="9768" width="1.5" style="1171" customWidth="1"/>
    <col min="9769" max="9789" width="1.625" style="1171" customWidth="1"/>
    <col min="9790" max="9790" width="2.25" style="1171" customWidth="1"/>
    <col min="9791" max="9794" width="1.625" style="1171" customWidth="1"/>
    <col min="9795" max="9984" width="8.875" style="1171"/>
    <col min="9985" max="10023" width="1.625" style="1171" customWidth="1"/>
    <col min="10024" max="10024" width="1.5" style="1171" customWidth="1"/>
    <col min="10025" max="10045" width="1.625" style="1171" customWidth="1"/>
    <col min="10046" max="10046" width="2.25" style="1171" customWidth="1"/>
    <col min="10047" max="10050" width="1.625" style="1171" customWidth="1"/>
    <col min="10051" max="10240" width="8.875" style="1171"/>
    <col min="10241" max="10279" width="1.625" style="1171" customWidth="1"/>
    <col min="10280" max="10280" width="1.5" style="1171" customWidth="1"/>
    <col min="10281" max="10301" width="1.625" style="1171" customWidth="1"/>
    <col min="10302" max="10302" width="2.25" style="1171" customWidth="1"/>
    <col min="10303" max="10306" width="1.625" style="1171" customWidth="1"/>
    <col min="10307" max="10496" width="8.875" style="1171"/>
    <col min="10497" max="10535" width="1.625" style="1171" customWidth="1"/>
    <col min="10536" max="10536" width="1.5" style="1171" customWidth="1"/>
    <col min="10537" max="10557" width="1.625" style="1171" customWidth="1"/>
    <col min="10558" max="10558" width="2.25" style="1171" customWidth="1"/>
    <col min="10559" max="10562" width="1.625" style="1171" customWidth="1"/>
    <col min="10563" max="10752" width="8.875" style="1171"/>
    <col min="10753" max="10791" width="1.625" style="1171" customWidth="1"/>
    <col min="10792" max="10792" width="1.5" style="1171" customWidth="1"/>
    <col min="10793" max="10813" width="1.625" style="1171" customWidth="1"/>
    <col min="10814" max="10814" width="2.25" style="1171" customWidth="1"/>
    <col min="10815" max="10818" width="1.625" style="1171" customWidth="1"/>
    <col min="10819" max="11008" width="8.875" style="1171"/>
    <col min="11009" max="11047" width="1.625" style="1171" customWidth="1"/>
    <col min="11048" max="11048" width="1.5" style="1171" customWidth="1"/>
    <col min="11049" max="11069" width="1.625" style="1171" customWidth="1"/>
    <col min="11070" max="11070" width="2.25" style="1171" customWidth="1"/>
    <col min="11071" max="11074" width="1.625" style="1171" customWidth="1"/>
    <col min="11075" max="11264" width="8.875" style="1171"/>
    <col min="11265" max="11303" width="1.625" style="1171" customWidth="1"/>
    <col min="11304" max="11304" width="1.5" style="1171" customWidth="1"/>
    <col min="11305" max="11325" width="1.625" style="1171" customWidth="1"/>
    <col min="11326" max="11326" width="2.25" style="1171" customWidth="1"/>
    <col min="11327" max="11330" width="1.625" style="1171" customWidth="1"/>
    <col min="11331" max="11520" width="8.875" style="1171"/>
    <col min="11521" max="11559" width="1.625" style="1171" customWidth="1"/>
    <col min="11560" max="11560" width="1.5" style="1171" customWidth="1"/>
    <col min="11561" max="11581" width="1.625" style="1171" customWidth="1"/>
    <col min="11582" max="11582" width="2.25" style="1171" customWidth="1"/>
    <col min="11583" max="11586" width="1.625" style="1171" customWidth="1"/>
    <col min="11587" max="11776" width="8.875" style="1171"/>
    <col min="11777" max="11815" width="1.625" style="1171" customWidth="1"/>
    <col min="11816" max="11816" width="1.5" style="1171" customWidth="1"/>
    <col min="11817" max="11837" width="1.625" style="1171" customWidth="1"/>
    <col min="11838" max="11838" width="2.25" style="1171" customWidth="1"/>
    <col min="11839" max="11842" width="1.625" style="1171" customWidth="1"/>
    <col min="11843" max="12032" width="8.875" style="1171"/>
    <col min="12033" max="12071" width="1.625" style="1171" customWidth="1"/>
    <col min="12072" max="12072" width="1.5" style="1171" customWidth="1"/>
    <col min="12073" max="12093" width="1.625" style="1171" customWidth="1"/>
    <col min="12094" max="12094" width="2.25" style="1171" customWidth="1"/>
    <col min="12095" max="12098" width="1.625" style="1171" customWidth="1"/>
    <col min="12099" max="12288" width="8.875" style="1171"/>
    <col min="12289" max="12327" width="1.625" style="1171" customWidth="1"/>
    <col min="12328" max="12328" width="1.5" style="1171" customWidth="1"/>
    <col min="12329" max="12349" width="1.625" style="1171" customWidth="1"/>
    <col min="12350" max="12350" width="2.25" style="1171" customWidth="1"/>
    <col min="12351" max="12354" width="1.625" style="1171" customWidth="1"/>
    <col min="12355" max="12544" width="8.875" style="1171"/>
    <col min="12545" max="12583" width="1.625" style="1171" customWidth="1"/>
    <col min="12584" max="12584" width="1.5" style="1171" customWidth="1"/>
    <col min="12585" max="12605" width="1.625" style="1171" customWidth="1"/>
    <col min="12606" max="12606" width="2.25" style="1171" customWidth="1"/>
    <col min="12607" max="12610" width="1.625" style="1171" customWidth="1"/>
    <col min="12611" max="12800" width="8.875" style="1171"/>
    <col min="12801" max="12839" width="1.625" style="1171" customWidth="1"/>
    <col min="12840" max="12840" width="1.5" style="1171" customWidth="1"/>
    <col min="12841" max="12861" width="1.625" style="1171" customWidth="1"/>
    <col min="12862" max="12862" width="2.25" style="1171" customWidth="1"/>
    <col min="12863" max="12866" width="1.625" style="1171" customWidth="1"/>
    <col min="12867" max="13056" width="8.875" style="1171"/>
    <col min="13057" max="13095" width="1.625" style="1171" customWidth="1"/>
    <col min="13096" max="13096" width="1.5" style="1171" customWidth="1"/>
    <col min="13097" max="13117" width="1.625" style="1171" customWidth="1"/>
    <col min="13118" max="13118" width="2.25" style="1171" customWidth="1"/>
    <col min="13119" max="13122" width="1.625" style="1171" customWidth="1"/>
    <col min="13123" max="13312" width="8.875" style="1171"/>
    <col min="13313" max="13351" width="1.625" style="1171" customWidth="1"/>
    <col min="13352" max="13352" width="1.5" style="1171" customWidth="1"/>
    <col min="13353" max="13373" width="1.625" style="1171" customWidth="1"/>
    <col min="13374" max="13374" width="2.25" style="1171" customWidth="1"/>
    <col min="13375" max="13378" width="1.625" style="1171" customWidth="1"/>
    <col min="13379" max="13568" width="8.875" style="1171"/>
    <col min="13569" max="13607" width="1.625" style="1171" customWidth="1"/>
    <col min="13608" max="13608" width="1.5" style="1171" customWidth="1"/>
    <col min="13609" max="13629" width="1.625" style="1171" customWidth="1"/>
    <col min="13630" max="13630" width="2.25" style="1171" customWidth="1"/>
    <col min="13631" max="13634" width="1.625" style="1171" customWidth="1"/>
    <col min="13635" max="13824" width="8.875" style="1171"/>
    <col min="13825" max="13863" width="1.625" style="1171" customWidth="1"/>
    <col min="13864" max="13864" width="1.5" style="1171" customWidth="1"/>
    <col min="13865" max="13885" width="1.625" style="1171" customWidth="1"/>
    <col min="13886" max="13886" width="2.25" style="1171" customWidth="1"/>
    <col min="13887" max="13890" width="1.625" style="1171" customWidth="1"/>
    <col min="13891" max="14080" width="8.875" style="1171"/>
    <col min="14081" max="14119" width="1.625" style="1171" customWidth="1"/>
    <col min="14120" max="14120" width="1.5" style="1171" customWidth="1"/>
    <col min="14121" max="14141" width="1.625" style="1171" customWidth="1"/>
    <col min="14142" max="14142" width="2.25" style="1171" customWidth="1"/>
    <col min="14143" max="14146" width="1.625" style="1171" customWidth="1"/>
    <col min="14147" max="14336" width="8.875" style="1171"/>
    <col min="14337" max="14375" width="1.625" style="1171" customWidth="1"/>
    <col min="14376" max="14376" width="1.5" style="1171" customWidth="1"/>
    <col min="14377" max="14397" width="1.625" style="1171" customWidth="1"/>
    <col min="14398" max="14398" width="2.25" style="1171" customWidth="1"/>
    <col min="14399" max="14402" width="1.625" style="1171" customWidth="1"/>
    <col min="14403" max="14592" width="8.875" style="1171"/>
    <col min="14593" max="14631" width="1.625" style="1171" customWidth="1"/>
    <col min="14632" max="14632" width="1.5" style="1171" customWidth="1"/>
    <col min="14633" max="14653" width="1.625" style="1171" customWidth="1"/>
    <col min="14654" max="14654" width="2.25" style="1171" customWidth="1"/>
    <col min="14655" max="14658" width="1.625" style="1171" customWidth="1"/>
    <col min="14659" max="14848" width="8.875" style="1171"/>
    <col min="14849" max="14887" width="1.625" style="1171" customWidth="1"/>
    <col min="14888" max="14888" width="1.5" style="1171" customWidth="1"/>
    <col min="14889" max="14909" width="1.625" style="1171" customWidth="1"/>
    <col min="14910" max="14910" width="2.25" style="1171" customWidth="1"/>
    <col min="14911" max="14914" width="1.625" style="1171" customWidth="1"/>
    <col min="14915" max="15104" width="8.875" style="1171"/>
    <col min="15105" max="15143" width="1.625" style="1171" customWidth="1"/>
    <col min="15144" max="15144" width="1.5" style="1171" customWidth="1"/>
    <col min="15145" max="15165" width="1.625" style="1171" customWidth="1"/>
    <col min="15166" max="15166" width="2.25" style="1171" customWidth="1"/>
    <col min="15167" max="15170" width="1.625" style="1171" customWidth="1"/>
    <col min="15171" max="15360" width="8.875" style="1171"/>
    <col min="15361" max="15399" width="1.625" style="1171" customWidth="1"/>
    <col min="15400" max="15400" width="1.5" style="1171" customWidth="1"/>
    <col min="15401" max="15421" width="1.625" style="1171" customWidth="1"/>
    <col min="15422" max="15422" width="2.25" style="1171" customWidth="1"/>
    <col min="15423" max="15426" width="1.625" style="1171" customWidth="1"/>
    <col min="15427" max="15616" width="8.875" style="1171"/>
    <col min="15617" max="15655" width="1.625" style="1171" customWidth="1"/>
    <col min="15656" max="15656" width="1.5" style="1171" customWidth="1"/>
    <col min="15657" max="15677" width="1.625" style="1171" customWidth="1"/>
    <col min="15678" max="15678" width="2.25" style="1171" customWidth="1"/>
    <col min="15679" max="15682" width="1.625" style="1171" customWidth="1"/>
    <col min="15683" max="15872" width="8.875" style="1171"/>
    <col min="15873" max="15911" width="1.625" style="1171" customWidth="1"/>
    <col min="15912" max="15912" width="1.5" style="1171" customWidth="1"/>
    <col min="15913" max="15933" width="1.625" style="1171" customWidth="1"/>
    <col min="15934" max="15934" width="2.25" style="1171" customWidth="1"/>
    <col min="15935" max="15938" width="1.625" style="1171" customWidth="1"/>
    <col min="15939" max="16128" width="8.875" style="1171"/>
    <col min="16129" max="16167" width="1.625" style="1171" customWidth="1"/>
    <col min="16168" max="16168" width="1.5" style="1171" customWidth="1"/>
    <col min="16169" max="16189" width="1.625" style="1171" customWidth="1"/>
    <col min="16190" max="16190" width="2.25" style="1171" customWidth="1"/>
    <col min="16191" max="16194" width="1.625" style="1171" customWidth="1"/>
    <col min="16195" max="16384" width="8.875" style="1171"/>
  </cols>
  <sheetData>
    <row r="1" spans="1:71" ht="14.25" x14ac:dyDescent="0.4">
      <c r="BA1" s="1172"/>
      <c r="BB1" s="1172"/>
      <c r="BC1" s="1172"/>
      <c r="BD1" s="1172"/>
      <c r="BE1" s="1172"/>
      <c r="BF1" s="1172"/>
      <c r="BG1" s="1172"/>
      <c r="BH1" s="1172"/>
      <c r="BI1" s="1172"/>
      <c r="BJ1" s="1172"/>
    </row>
    <row r="2" spans="1:71" ht="17.25" customHeight="1" x14ac:dyDescent="0.4">
      <c r="A2" s="1173" t="s">
        <v>593</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c r="AC2" s="1173"/>
      <c r="AD2" s="1173"/>
      <c r="AE2" s="1173"/>
      <c r="AF2" s="1173"/>
      <c r="AG2" s="1173"/>
      <c r="AH2" s="1173"/>
      <c r="AI2" s="1173"/>
      <c r="AJ2" s="1173"/>
      <c r="AK2" s="1173"/>
      <c r="AL2" s="1173"/>
      <c r="AM2" s="1173"/>
      <c r="AN2" s="1173"/>
      <c r="AO2" s="1173"/>
      <c r="AP2" s="1173"/>
      <c r="AQ2" s="1173"/>
      <c r="AR2" s="1173"/>
      <c r="AS2" s="1173"/>
      <c r="AT2" s="1173"/>
      <c r="AU2" s="1173"/>
      <c r="AV2" s="1173"/>
      <c r="AW2" s="1173"/>
      <c r="AX2" s="1173"/>
      <c r="AY2" s="1173"/>
      <c r="AZ2" s="1173"/>
      <c r="BA2" s="1173"/>
      <c r="BB2" s="1173"/>
      <c r="BC2" s="1173"/>
      <c r="BD2" s="1173"/>
      <c r="BE2" s="1173"/>
      <c r="BF2" s="1173"/>
      <c r="BG2" s="1173"/>
      <c r="BH2" s="1173"/>
      <c r="BI2" s="1173"/>
      <c r="BJ2" s="1173"/>
      <c r="BK2" s="1174"/>
      <c r="BL2" s="1174"/>
      <c r="BM2" s="1174"/>
      <c r="BN2" s="1174"/>
      <c r="BO2" s="1174"/>
      <c r="BP2" s="1174"/>
      <c r="BQ2" s="1174"/>
      <c r="BR2" s="1174"/>
      <c r="BS2" s="1174"/>
    </row>
    <row r="3" spans="1:71" ht="17.25" customHeight="1" x14ac:dyDescent="0.4">
      <c r="A3" s="1175"/>
      <c r="B3" s="1175"/>
      <c r="C3" s="1175"/>
      <c r="D3" s="1175"/>
      <c r="E3" s="1175"/>
      <c r="F3" s="1175"/>
      <c r="G3" s="1175"/>
      <c r="H3" s="1175"/>
      <c r="I3" s="1175"/>
      <c r="J3" s="1175"/>
      <c r="K3" s="1175"/>
      <c r="L3" s="1175"/>
      <c r="M3" s="1175"/>
      <c r="N3" s="1175"/>
      <c r="O3" s="1175"/>
      <c r="P3" s="1175"/>
      <c r="Q3" s="1175"/>
      <c r="R3" s="1175"/>
      <c r="S3" s="1175"/>
      <c r="T3" s="1175"/>
      <c r="U3" s="1175"/>
      <c r="V3" s="1175"/>
      <c r="W3" s="1175"/>
      <c r="X3" s="1175"/>
      <c r="Y3" s="1175"/>
      <c r="Z3" s="1175"/>
      <c r="AA3" s="1175"/>
      <c r="AB3" s="1175"/>
      <c r="AC3" s="1175"/>
      <c r="AD3" s="1175"/>
      <c r="AE3" s="1175"/>
      <c r="AF3" s="1175"/>
      <c r="AG3" s="1175"/>
      <c r="AH3" s="1175"/>
      <c r="AI3" s="1175"/>
      <c r="AJ3" s="1175"/>
      <c r="AK3" s="1175"/>
      <c r="AL3" s="1175"/>
      <c r="AM3" s="1175"/>
      <c r="AN3" s="1175"/>
      <c r="AO3" s="1175"/>
      <c r="AP3" s="1175"/>
      <c r="AQ3" s="1175"/>
      <c r="AR3" s="1175"/>
      <c r="AS3" s="1175"/>
      <c r="AT3" s="1175"/>
      <c r="AU3" s="1175"/>
      <c r="AV3" s="1175"/>
      <c r="AW3" s="1175"/>
      <c r="AX3" s="1175"/>
      <c r="AY3" s="1175"/>
      <c r="AZ3" s="1175"/>
      <c r="BA3" s="1175"/>
      <c r="BB3" s="1175"/>
      <c r="BC3" s="1175"/>
      <c r="BD3" s="1175"/>
      <c r="BE3" s="1175"/>
      <c r="BF3" s="1175"/>
      <c r="BG3" s="1175"/>
      <c r="BH3" s="1175"/>
      <c r="BI3" s="1175"/>
      <c r="BJ3" s="1175"/>
      <c r="BK3" s="1174"/>
      <c r="BL3" s="1174"/>
      <c r="BM3" s="1174"/>
      <c r="BN3" s="1174"/>
      <c r="BO3" s="1174"/>
      <c r="BP3" s="1174"/>
      <c r="BQ3" s="1174"/>
      <c r="BR3" s="1174"/>
      <c r="BS3" s="1174"/>
    </row>
    <row r="4" spans="1:71" ht="22.5" customHeight="1" x14ac:dyDescent="0.4">
      <c r="A4" s="617" t="s">
        <v>594</v>
      </c>
      <c r="B4" s="618"/>
      <c r="C4" s="618"/>
      <c r="D4" s="618"/>
      <c r="E4" s="618"/>
      <c r="F4" s="618" t="s">
        <v>595</v>
      </c>
      <c r="G4" s="618"/>
      <c r="H4" s="618"/>
      <c r="I4" s="618"/>
      <c r="J4" s="618"/>
      <c r="K4" s="618"/>
      <c r="L4" s="618"/>
      <c r="M4" s="618"/>
      <c r="N4" s="618"/>
      <c r="O4" s="618"/>
      <c r="P4" s="618"/>
      <c r="Q4" s="618"/>
      <c r="R4" s="618"/>
      <c r="S4" s="618"/>
      <c r="T4" s="618"/>
      <c r="U4" s="619"/>
      <c r="V4" s="1176" t="s">
        <v>596</v>
      </c>
      <c r="W4" s="1177"/>
      <c r="X4" s="1177"/>
      <c r="Y4" s="1177"/>
      <c r="Z4" s="1177"/>
      <c r="AA4" s="1177"/>
      <c r="AB4" s="618" t="s">
        <v>597</v>
      </c>
      <c r="AC4" s="618"/>
      <c r="AD4" s="618"/>
      <c r="AE4" s="618"/>
      <c r="AF4" s="618"/>
      <c r="AG4" s="618"/>
      <c r="AH4" s="618"/>
      <c r="AI4" s="618"/>
      <c r="AJ4" s="618"/>
      <c r="AK4" s="618"/>
      <c r="AL4" s="618"/>
      <c r="AM4" s="618"/>
      <c r="AN4" s="618"/>
      <c r="AO4" s="618"/>
      <c r="AP4" s="618"/>
      <c r="AQ4" s="1176" t="s">
        <v>598</v>
      </c>
      <c r="AR4" s="1177"/>
      <c r="AS4" s="1177"/>
      <c r="AT4" s="1177"/>
      <c r="AU4" s="1177"/>
      <c r="AV4" s="1177"/>
      <c r="AW4" s="618" t="s">
        <v>599</v>
      </c>
      <c r="AX4" s="618"/>
      <c r="AY4" s="618"/>
      <c r="AZ4" s="618"/>
      <c r="BA4" s="618"/>
      <c r="BB4" s="618"/>
      <c r="BC4" s="618"/>
      <c r="BD4" s="618"/>
      <c r="BE4" s="618"/>
      <c r="BF4" s="618"/>
      <c r="BG4" s="618"/>
      <c r="BH4" s="618"/>
      <c r="BI4" s="618"/>
      <c r="BJ4" s="619"/>
      <c r="BK4" s="159"/>
      <c r="BL4" s="1174"/>
      <c r="BM4" s="1174"/>
      <c r="BN4" s="1174"/>
      <c r="BO4" s="1174"/>
      <c r="BP4" s="1174"/>
      <c r="BQ4" s="1174"/>
      <c r="BR4" s="1174"/>
      <c r="BS4" s="1174"/>
    </row>
    <row r="5" spans="1:71" ht="22.5" customHeight="1" x14ac:dyDescent="0.15">
      <c r="A5" s="1178" t="s">
        <v>600</v>
      </c>
      <c r="B5" s="1179"/>
      <c r="C5" s="1179"/>
      <c r="D5" s="1179"/>
      <c r="E5" s="1179"/>
      <c r="F5" s="1179" t="s">
        <v>601</v>
      </c>
      <c r="G5" s="1179"/>
      <c r="H5" s="1179"/>
      <c r="I5" s="1179"/>
      <c r="J5" s="1179"/>
      <c r="K5" s="1179"/>
      <c r="L5" s="1179"/>
      <c r="M5" s="1179"/>
      <c r="N5" s="1179"/>
      <c r="O5" s="1179"/>
      <c r="P5" s="1179"/>
      <c r="Q5" s="1180"/>
      <c r="R5" s="1181" t="s">
        <v>263</v>
      </c>
      <c r="S5" s="1182"/>
      <c r="T5" s="1182"/>
      <c r="U5" s="1183"/>
      <c r="V5" s="629" t="s">
        <v>264</v>
      </c>
      <c r="W5" s="630"/>
      <c r="X5" s="630"/>
      <c r="Y5" s="630"/>
      <c r="Z5" s="630"/>
      <c r="AA5" s="630"/>
      <c r="AB5" s="630"/>
      <c r="AC5" s="630"/>
      <c r="AD5" s="630"/>
      <c r="AE5" s="630"/>
      <c r="AF5" s="630"/>
      <c r="AG5" s="630"/>
      <c r="AH5" s="630"/>
      <c r="AI5" s="630"/>
      <c r="AJ5" s="630"/>
      <c r="AK5" s="631"/>
      <c r="AL5" s="1184" t="s">
        <v>265</v>
      </c>
      <c r="AM5" s="1185"/>
      <c r="AN5" s="1185"/>
      <c r="AO5" s="1185"/>
      <c r="AP5" s="1186"/>
      <c r="AQ5" s="1187" t="s">
        <v>602</v>
      </c>
      <c r="AR5" s="621"/>
      <c r="AS5" s="621"/>
      <c r="AT5" s="621"/>
      <c r="AU5" s="621"/>
      <c r="AV5" s="621"/>
      <c r="AW5" s="621"/>
      <c r="AX5" s="621"/>
      <c r="AY5" s="621"/>
      <c r="AZ5" s="621"/>
      <c r="BA5" s="621"/>
      <c r="BB5" s="621"/>
      <c r="BC5" s="621"/>
      <c r="BD5" s="621"/>
      <c r="BE5" s="621"/>
      <c r="BF5" s="621"/>
      <c r="BG5" s="621"/>
      <c r="BH5" s="621"/>
      <c r="BI5" s="621"/>
      <c r="BJ5" s="622"/>
      <c r="BK5" s="1174"/>
      <c r="BL5" s="1174"/>
      <c r="BM5" s="1174"/>
      <c r="BN5" s="1174"/>
      <c r="BO5" s="1174"/>
      <c r="BP5" s="1174"/>
      <c r="BQ5" s="1174"/>
      <c r="BR5" s="1174"/>
      <c r="BS5" s="1174"/>
    </row>
    <row r="6" spans="1:71" ht="24.95" customHeight="1" x14ac:dyDescent="0.4">
      <c r="A6" s="1188" t="s">
        <v>603</v>
      </c>
      <c r="B6" s="1189"/>
      <c r="C6" s="1189"/>
      <c r="D6" s="1189"/>
      <c r="E6" s="1189"/>
      <c r="F6" s="1138" t="s">
        <v>604</v>
      </c>
      <c r="G6" s="1138"/>
      <c r="H6" s="1138"/>
      <c r="I6" s="1138"/>
      <c r="J6" s="1138"/>
      <c r="K6" s="1138"/>
      <c r="L6" s="1138"/>
      <c r="M6" s="1138"/>
      <c r="N6" s="1138"/>
      <c r="O6" s="1138"/>
      <c r="P6" s="1138"/>
      <c r="Q6" s="1146"/>
      <c r="R6" s="1190"/>
      <c r="S6" s="1191"/>
      <c r="T6" s="1191"/>
      <c r="U6" s="1192"/>
      <c r="V6" s="623" t="s">
        <v>605</v>
      </c>
      <c r="W6" s="624"/>
      <c r="X6" s="624"/>
      <c r="Y6" s="624"/>
      <c r="Z6" s="624"/>
      <c r="AA6" s="624"/>
      <c r="AB6" s="624"/>
      <c r="AC6" s="624"/>
      <c r="AD6" s="624"/>
      <c r="AE6" s="624"/>
      <c r="AF6" s="624"/>
      <c r="AG6" s="624"/>
      <c r="AH6" s="624"/>
      <c r="AI6" s="624"/>
      <c r="AJ6" s="624"/>
      <c r="AK6" s="625"/>
      <c r="AL6" s="1193" t="s">
        <v>606</v>
      </c>
      <c r="AM6" s="1194"/>
      <c r="AN6" s="1194"/>
      <c r="AO6" s="1194"/>
      <c r="AP6" s="1195"/>
      <c r="AQ6" s="623" t="s">
        <v>607</v>
      </c>
      <c r="AR6" s="624"/>
      <c r="AS6" s="624"/>
      <c r="AT6" s="624"/>
      <c r="AU6" s="624"/>
      <c r="AV6" s="624"/>
      <c r="AW6" s="624"/>
      <c r="AX6" s="624"/>
      <c r="AY6" s="624"/>
      <c r="AZ6" s="624"/>
      <c r="BA6" s="624"/>
      <c r="BB6" s="624"/>
      <c r="BC6" s="624"/>
      <c r="BD6" s="624"/>
      <c r="BE6" s="624"/>
      <c r="BF6" s="624"/>
      <c r="BG6" s="624"/>
      <c r="BH6" s="624"/>
      <c r="BI6" s="624"/>
      <c r="BJ6" s="625"/>
      <c r="BK6" s="1174"/>
      <c r="BL6" s="1174"/>
      <c r="BM6" s="1174"/>
      <c r="BN6" s="1174"/>
      <c r="BO6" s="1174"/>
      <c r="BP6" s="1174"/>
      <c r="BQ6" s="1174"/>
      <c r="BR6" s="1174"/>
      <c r="BS6" s="1174"/>
    </row>
    <row r="7" spans="1:71" ht="18.75" customHeight="1" x14ac:dyDescent="0.4">
      <c r="A7" s="613" t="s">
        <v>608</v>
      </c>
      <c r="B7" s="613"/>
      <c r="C7" s="613"/>
      <c r="D7" s="613"/>
      <c r="E7" s="613"/>
      <c r="F7" s="613"/>
      <c r="G7" s="613"/>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4" t="s">
        <v>609</v>
      </c>
      <c r="AG7" s="614"/>
      <c r="AH7" s="614"/>
      <c r="AI7" s="614"/>
      <c r="AJ7" s="614"/>
      <c r="AK7" s="614"/>
      <c r="AL7" s="614"/>
      <c r="AM7" s="614"/>
      <c r="AN7" s="614"/>
      <c r="AO7" s="614"/>
      <c r="AP7" s="614"/>
      <c r="AQ7" s="614"/>
      <c r="AR7" s="614"/>
      <c r="AS7" s="614"/>
      <c r="AT7" s="614"/>
      <c r="AU7" s="614"/>
      <c r="AV7" s="614"/>
      <c r="AW7" s="614"/>
      <c r="AX7" s="614"/>
      <c r="AY7" s="614"/>
      <c r="AZ7" s="614"/>
      <c r="BA7" s="614"/>
      <c r="BB7" s="614"/>
      <c r="BC7" s="614"/>
      <c r="BD7" s="614"/>
      <c r="BE7" s="614"/>
      <c r="BF7" s="614"/>
      <c r="BG7" s="614"/>
      <c r="BH7" s="614"/>
      <c r="BI7" s="614"/>
      <c r="BJ7" s="614"/>
      <c r="BK7" s="1174"/>
      <c r="BL7" s="1174"/>
      <c r="BM7" s="1174"/>
      <c r="BN7" s="1174"/>
      <c r="BO7" s="1174"/>
      <c r="BP7" s="1174"/>
      <c r="BQ7" s="1174"/>
      <c r="BR7" s="1174"/>
      <c r="BS7" s="1174"/>
    </row>
    <row r="8" spans="1:71" s="150" customFormat="1" ht="6.95" customHeight="1" x14ac:dyDescent="0.4">
      <c r="A8" s="1103"/>
      <c r="B8" s="154"/>
      <c r="C8" s="154"/>
      <c r="D8" s="154"/>
      <c r="E8" s="154"/>
      <c r="F8" s="153"/>
      <c r="G8" s="153"/>
      <c r="H8" s="153"/>
      <c r="I8" s="153"/>
      <c r="J8" s="153"/>
      <c r="K8" s="153"/>
      <c r="L8" s="153"/>
      <c r="M8" s="153"/>
      <c r="N8" s="153"/>
      <c r="O8" s="153"/>
      <c r="P8" s="153"/>
      <c r="Q8" s="153"/>
      <c r="R8" s="152"/>
      <c r="S8" s="152"/>
      <c r="T8" s="152"/>
      <c r="U8" s="152"/>
      <c r="V8" s="151"/>
      <c r="W8" s="151"/>
      <c r="X8" s="151"/>
      <c r="Y8" s="151"/>
      <c r="Z8" s="151"/>
      <c r="AA8" s="151"/>
      <c r="AB8" s="151"/>
      <c r="AC8" s="151"/>
      <c r="AD8" s="151"/>
      <c r="AE8" s="151"/>
      <c r="AF8" s="151"/>
      <c r="AG8" s="151"/>
      <c r="AH8" s="151"/>
      <c r="AI8" s="151"/>
      <c r="AJ8" s="151"/>
      <c r="AK8" s="151"/>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58"/>
      <c r="BL8" s="158"/>
      <c r="BM8" s="158"/>
      <c r="BN8" s="158"/>
      <c r="BO8" s="158"/>
      <c r="BP8" s="158"/>
      <c r="BQ8" s="158"/>
      <c r="BR8" s="158"/>
      <c r="BS8" s="158"/>
    </row>
    <row r="9" spans="1:71" ht="12.75" customHeight="1" x14ac:dyDescent="0.4">
      <c r="A9" s="1196" t="s">
        <v>610</v>
      </c>
      <c r="B9" s="154"/>
      <c r="C9" s="154"/>
      <c r="D9" s="154"/>
      <c r="E9" s="154"/>
      <c r="F9" s="153"/>
      <c r="G9" s="153"/>
      <c r="H9" s="153"/>
      <c r="I9" s="153"/>
      <c r="J9" s="153"/>
      <c r="K9" s="153"/>
      <c r="L9" s="153"/>
      <c r="M9" s="153"/>
      <c r="N9" s="153"/>
      <c r="O9" s="153"/>
      <c r="P9" s="153"/>
      <c r="Q9" s="153"/>
      <c r="R9" s="152"/>
      <c r="S9" s="152"/>
      <c r="T9" s="152"/>
      <c r="U9" s="152"/>
      <c r="V9" s="151"/>
      <c r="W9" s="151"/>
      <c r="X9" s="151"/>
      <c r="Y9" s="151"/>
      <c r="Z9" s="151"/>
      <c r="AA9" s="151"/>
      <c r="AB9" s="151"/>
      <c r="AC9" s="151"/>
      <c r="AD9" s="151"/>
      <c r="AE9" s="151"/>
      <c r="AF9" s="151"/>
      <c r="AG9" s="151"/>
      <c r="AH9" s="151"/>
      <c r="AI9" s="151"/>
      <c r="AJ9" s="151"/>
      <c r="AK9" s="151"/>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174"/>
      <c r="BL9" s="1174"/>
      <c r="BM9" s="1174"/>
      <c r="BN9" s="1174"/>
      <c r="BO9" s="1174"/>
      <c r="BP9" s="1174"/>
      <c r="BQ9" s="1174"/>
      <c r="BR9" s="1174"/>
      <c r="BS9" s="1174"/>
    </row>
    <row r="10" spans="1:71" ht="13.5" customHeight="1" x14ac:dyDescent="0.4">
      <c r="A10" s="1197" t="s">
        <v>611</v>
      </c>
      <c r="B10" s="1198"/>
      <c r="C10" s="1198"/>
      <c r="D10" s="1198"/>
      <c r="E10" s="1198"/>
      <c r="F10" s="1198"/>
      <c r="G10" s="1198"/>
      <c r="H10" s="1198"/>
      <c r="I10" s="1198"/>
      <c r="J10" s="1198"/>
      <c r="K10" s="1198"/>
      <c r="L10" s="1198"/>
      <c r="M10" s="1198"/>
      <c r="N10" s="1198"/>
      <c r="O10" s="1198"/>
      <c r="P10" s="1198"/>
      <c r="Q10" s="1198"/>
      <c r="R10" s="1198"/>
      <c r="S10" s="1198"/>
      <c r="T10" s="1198"/>
      <c r="U10" s="1198"/>
      <c r="V10" s="1198"/>
      <c r="W10" s="1198"/>
      <c r="X10" s="1198"/>
      <c r="Y10" s="1198"/>
      <c r="Z10" s="1198"/>
      <c r="AA10" s="1198"/>
      <c r="AB10" s="1198"/>
      <c r="AC10" s="1198"/>
      <c r="AD10" s="1198"/>
      <c r="AE10" s="1198"/>
      <c r="AF10" s="1198"/>
      <c r="AG10" s="1198"/>
      <c r="AH10" s="1198"/>
      <c r="AI10" s="1198"/>
      <c r="AJ10" s="1198"/>
      <c r="AK10" s="1198"/>
      <c r="AL10" s="1198"/>
      <c r="AM10" s="1198"/>
      <c r="AN10" s="1198"/>
      <c r="AO10" s="1198"/>
      <c r="AP10" s="1198"/>
      <c r="AQ10" s="1198"/>
      <c r="AR10" s="1198"/>
      <c r="AS10" s="1198"/>
      <c r="AT10" s="1198"/>
      <c r="AU10" s="1198"/>
      <c r="AV10" s="1198"/>
      <c r="AW10" s="1198"/>
      <c r="AX10" s="1198"/>
      <c r="AY10" s="1198"/>
      <c r="AZ10" s="1198"/>
      <c r="BA10" s="1198"/>
      <c r="BB10" s="1198"/>
      <c r="BC10" s="1198"/>
      <c r="BD10" s="1198"/>
      <c r="BE10" s="1198"/>
      <c r="BF10" s="1198"/>
      <c r="BG10" s="1198"/>
      <c r="BH10" s="1198"/>
      <c r="BI10" s="1198"/>
      <c r="BJ10" s="1199"/>
      <c r="BK10" s="1174"/>
      <c r="BL10" s="1174"/>
      <c r="BM10" s="1174"/>
      <c r="BN10" s="1174"/>
      <c r="BO10" s="1174"/>
      <c r="BP10" s="1174"/>
      <c r="BQ10" s="1174"/>
      <c r="BR10" s="1174"/>
      <c r="BS10" s="1174"/>
    </row>
    <row r="11" spans="1:71" ht="15" customHeight="1" x14ac:dyDescent="0.4">
      <c r="A11" s="1121" t="s">
        <v>612</v>
      </c>
      <c r="B11" s="1200"/>
      <c r="C11" s="1200"/>
      <c r="D11" s="1200"/>
      <c r="E11" s="1200"/>
      <c r="F11" s="1200"/>
      <c r="G11" s="1200"/>
      <c r="H11" s="1200"/>
      <c r="I11" s="1200"/>
      <c r="J11" s="1200"/>
      <c r="K11" s="1200"/>
      <c r="L11" s="1200"/>
      <c r="M11" s="1200"/>
      <c r="N11" s="1200"/>
      <c r="O11" s="1200"/>
      <c r="P11" s="1200"/>
      <c r="Q11" s="1200"/>
      <c r="R11" s="1200"/>
      <c r="S11" s="1200"/>
      <c r="T11" s="1200"/>
      <c r="U11" s="1200"/>
      <c r="V11" s="1200"/>
      <c r="W11" s="1200"/>
      <c r="X11" s="1200"/>
      <c r="Y11" s="1200"/>
      <c r="Z11" s="1200"/>
      <c r="AA11" s="1200"/>
      <c r="AB11" s="1200"/>
      <c r="AC11" s="1200"/>
      <c r="AD11" s="1200"/>
      <c r="AE11" s="1200"/>
      <c r="AF11" s="1200"/>
      <c r="AG11" s="1200"/>
      <c r="AH11" s="1200"/>
      <c r="AI11" s="1200"/>
      <c r="AJ11" s="1200"/>
      <c r="AK11" s="1200"/>
      <c r="AL11" s="1200"/>
      <c r="AM11" s="1200"/>
      <c r="AN11" s="1200"/>
      <c r="AO11" s="1200"/>
      <c r="AP11" s="1200"/>
      <c r="AQ11" s="1200"/>
      <c r="AR11" s="1200"/>
      <c r="AS11" s="1200"/>
      <c r="AT11" s="1200"/>
      <c r="AU11" s="1200"/>
      <c r="AV11" s="1200"/>
      <c r="AW11" s="1200"/>
      <c r="AX11" s="1200"/>
      <c r="AY11" s="1200"/>
      <c r="AZ11" s="1200"/>
      <c r="BA11" s="1200"/>
      <c r="BB11" s="1200"/>
      <c r="BC11" s="1200"/>
      <c r="BD11" s="1200"/>
      <c r="BE11" s="1200"/>
      <c r="BF11" s="1200"/>
      <c r="BG11" s="1200"/>
      <c r="BH11" s="1200"/>
      <c r="BI11" s="1200"/>
      <c r="BJ11" s="1201"/>
      <c r="BK11" s="1174"/>
      <c r="BL11" s="1174"/>
      <c r="BM11" s="1174"/>
      <c r="BN11" s="1174"/>
      <c r="BO11" s="1174"/>
      <c r="BP11" s="1174"/>
      <c r="BQ11" s="1174"/>
      <c r="BR11" s="1174"/>
      <c r="BS11" s="1174"/>
    </row>
    <row r="12" spans="1:71" ht="15" customHeight="1" x14ac:dyDescent="0.4">
      <c r="A12" s="1124"/>
      <c r="B12" s="1127"/>
      <c r="C12" s="1127"/>
      <c r="D12" s="1127"/>
      <c r="E12" s="1127"/>
      <c r="F12" s="1127"/>
      <c r="G12" s="1127"/>
      <c r="H12" s="1127"/>
      <c r="I12" s="1127"/>
      <c r="J12" s="1127"/>
      <c r="K12" s="1127"/>
      <c r="L12" s="1127"/>
      <c r="M12" s="1127"/>
      <c r="N12" s="1127"/>
      <c r="O12" s="1127"/>
      <c r="P12" s="1127"/>
      <c r="Q12" s="1127"/>
      <c r="R12" s="1127"/>
      <c r="S12" s="1127"/>
      <c r="T12" s="1127"/>
      <c r="U12" s="1127"/>
      <c r="V12" s="1127"/>
      <c r="W12" s="1127"/>
      <c r="X12" s="1127"/>
      <c r="Y12" s="1127"/>
      <c r="Z12" s="1127"/>
      <c r="AA12" s="1127"/>
      <c r="AB12" s="1127"/>
      <c r="AC12" s="1127"/>
      <c r="AD12" s="1127"/>
      <c r="AE12" s="1127"/>
      <c r="AF12" s="1127"/>
      <c r="AG12" s="1127"/>
      <c r="AH12" s="1127"/>
      <c r="AI12" s="1127"/>
      <c r="AJ12" s="1127"/>
      <c r="AK12" s="1127"/>
      <c r="AL12" s="1127"/>
      <c r="AM12" s="1127"/>
      <c r="AN12" s="1127"/>
      <c r="AO12" s="1127"/>
      <c r="AP12" s="1127"/>
      <c r="AQ12" s="1127"/>
      <c r="AR12" s="1127"/>
      <c r="AS12" s="1127"/>
      <c r="AT12" s="1127"/>
      <c r="AU12" s="1127"/>
      <c r="AV12" s="1127"/>
      <c r="AW12" s="1127"/>
      <c r="AX12" s="1127"/>
      <c r="AY12" s="1127"/>
      <c r="AZ12" s="1127"/>
      <c r="BA12" s="1127"/>
      <c r="BB12" s="1127"/>
      <c r="BC12" s="1127"/>
      <c r="BD12" s="1127"/>
      <c r="BE12" s="1127"/>
      <c r="BF12" s="1127"/>
      <c r="BG12" s="1127"/>
      <c r="BH12" s="1127"/>
      <c r="BI12" s="1127"/>
      <c r="BJ12" s="1202"/>
      <c r="BK12" s="1174"/>
      <c r="BL12" s="1174"/>
      <c r="BM12" s="1174"/>
      <c r="BN12" s="1174"/>
      <c r="BO12" s="1174"/>
      <c r="BP12" s="1174"/>
      <c r="BQ12" s="1174"/>
      <c r="BR12" s="1174"/>
      <c r="BS12" s="1174"/>
    </row>
    <row r="13" spans="1:71" ht="13.5" customHeight="1" x14ac:dyDescent="0.4">
      <c r="A13" s="168" t="s">
        <v>540</v>
      </c>
      <c r="B13" s="1203"/>
      <c r="C13" s="1203"/>
      <c r="D13" s="1203"/>
      <c r="E13" s="1203"/>
      <c r="F13" s="1203"/>
      <c r="G13" s="1203"/>
      <c r="H13" s="1203"/>
      <c r="I13" s="1203"/>
      <c r="J13" s="1203"/>
      <c r="K13" s="1203"/>
      <c r="L13" s="1203"/>
      <c r="M13" s="1203"/>
      <c r="N13" s="1203"/>
      <c r="O13" s="1203"/>
      <c r="P13" s="1203"/>
      <c r="Q13" s="1203"/>
      <c r="R13" s="1203"/>
      <c r="S13" s="1203"/>
      <c r="T13" s="1203"/>
      <c r="U13" s="1203"/>
      <c r="V13" s="1203"/>
      <c r="W13" s="1203"/>
      <c r="X13" s="1203"/>
      <c r="Y13" s="1203"/>
      <c r="Z13" s="1203"/>
      <c r="AA13" s="1203"/>
      <c r="AB13" s="1203"/>
      <c r="AC13" s="1203"/>
      <c r="AD13" s="1203"/>
      <c r="AE13" s="1203"/>
      <c r="AF13" s="168" t="s">
        <v>541</v>
      </c>
      <c r="AG13" s="1203"/>
      <c r="AH13" s="1203"/>
      <c r="AI13" s="1203"/>
      <c r="AJ13" s="1203"/>
      <c r="AK13" s="1203"/>
      <c r="AL13" s="1203"/>
      <c r="AM13" s="1203"/>
      <c r="AN13" s="1203"/>
      <c r="AO13" s="1203"/>
      <c r="AP13" s="1203"/>
      <c r="AQ13" s="1203"/>
      <c r="AR13" s="1203"/>
      <c r="AS13" s="1203"/>
      <c r="AT13" s="1203"/>
      <c r="AU13" s="1203"/>
      <c r="AV13" s="1203"/>
      <c r="AW13" s="1203"/>
      <c r="AX13" s="1203"/>
      <c r="AY13" s="1203"/>
      <c r="AZ13" s="1203"/>
      <c r="BA13" s="1203"/>
      <c r="BB13" s="1203"/>
      <c r="BC13" s="1203"/>
      <c r="BD13" s="1203"/>
      <c r="BE13" s="1203"/>
      <c r="BF13" s="1203"/>
      <c r="BG13" s="1203"/>
      <c r="BH13" s="1203"/>
      <c r="BI13" s="1203"/>
      <c r="BJ13" s="1204"/>
      <c r="BK13" s="1174"/>
      <c r="BL13" s="1174"/>
      <c r="BM13" s="1174"/>
      <c r="BN13" s="1174"/>
      <c r="BO13" s="1174"/>
      <c r="BP13" s="1174"/>
      <c r="BQ13" s="1174"/>
      <c r="BR13" s="1174"/>
      <c r="BS13" s="1174"/>
    </row>
    <row r="14" spans="1:71" ht="15" customHeight="1" x14ac:dyDescent="0.4">
      <c r="A14" s="1121" t="s">
        <v>613</v>
      </c>
      <c r="B14" s="1200"/>
      <c r="C14" s="1200"/>
      <c r="D14" s="1200"/>
      <c r="E14" s="1200"/>
      <c r="F14" s="1200"/>
      <c r="G14" s="1200"/>
      <c r="H14" s="1200"/>
      <c r="I14" s="1200"/>
      <c r="J14" s="1200"/>
      <c r="K14" s="1200"/>
      <c r="L14" s="1200"/>
      <c r="M14" s="1200"/>
      <c r="N14" s="1200"/>
      <c r="O14" s="1200"/>
      <c r="P14" s="1200"/>
      <c r="Q14" s="1200"/>
      <c r="R14" s="1200"/>
      <c r="S14" s="1200"/>
      <c r="T14" s="1200"/>
      <c r="U14" s="1200"/>
      <c r="V14" s="1200"/>
      <c r="W14" s="1200"/>
      <c r="X14" s="1200"/>
      <c r="Y14" s="1200"/>
      <c r="Z14" s="1200"/>
      <c r="AA14" s="1200"/>
      <c r="AB14" s="1200"/>
      <c r="AC14" s="1200"/>
      <c r="AD14" s="1200"/>
      <c r="AE14" s="1200"/>
      <c r="AF14" s="1121" t="s">
        <v>614</v>
      </c>
      <c r="AG14" s="1200"/>
      <c r="AH14" s="1200"/>
      <c r="AI14" s="1200"/>
      <c r="AJ14" s="1200"/>
      <c r="AK14" s="1200"/>
      <c r="AL14" s="1200"/>
      <c r="AM14" s="1200"/>
      <c r="AN14" s="1200"/>
      <c r="AO14" s="1200"/>
      <c r="AP14" s="1200"/>
      <c r="AQ14" s="1200"/>
      <c r="AR14" s="1200"/>
      <c r="AS14" s="1200"/>
      <c r="AT14" s="1200"/>
      <c r="AU14" s="1200"/>
      <c r="AV14" s="1200"/>
      <c r="AW14" s="1200"/>
      <c r="AX14" s="1200"/>
      <c r="AY14" s="1200"/>
      <c r="AZ14" s="1200"/>
      <c r="BA14" s="1200"/>
      <c r="BB14" s="1200"/>
      <c r="BC14" s="1200"/>
      <c r="BD14" s="1200"/>
      <c r="BE14" s="1200"/>
      <c r="BF14" s="1200"/>
      <c r="BG14" s="1200"/>
      <c r="BH14" s="1200"/>
      <c r="BI14" s="1200"/>
      <c r="BJ14" s="1201"/>
      <c r="BK14" s="1174"/>
      <c r="BL14" s="1174"/>
      <c r="BM14" s="1174"/>
      <c r="BN14" s="1174"/>
      <c r="BO14" s="1174"/>
      <c r="BP14" s="1174"/>
      <c r="BQ14" s="1174"/>
      <c r="BR14" s="1174"/>
      <c r="BS14" s="1174"/>
    </row>
    <row r="15" spans="1:71" ht="20.25" customHeight="1" x14ac:dyDescent="0.4">
      <c r="A15" s="1124"/>
      <c r="B15" s="1127"/>
      <c r="C15" s="1127"/>
      <c r="D15" s="1127"/>
      <c r="E15" s="1127"/>
      <c r="F15" s="1127"/>
      <c r="G15" s="1127"/>
      <c r="H15" s="1127"/>
      <c r="I15" s="1127"/>
      <c r="J15" s="1127"/>
      <c r="K15" s="1127"/>
      <c r="L15" s="1127"/>
      <c r="M15" s="1127"/>
      <c r="N15" s="1127"/>
      <c r="O15" s="1127"/>
      <c r="P15" s="1127"/>
      <c r="Q15" s="1127"/>
      <c r="R15" s="1127"/>
      <c r="S15" s="1127"/>
      <c r="T15" s="1127"/>
      <c r="U15" s="1127"/>
      <c r="V15" s="1127"/>
      <c r="W15" s="1127"/>
      <c r="X15" s="1127"/>
      <c r="Y15" s="1127"/>
      <c r="Z15" s="1127"/>
      <c r="AA15" s="1127"/>
      <c r="AB15" s="1127"/>
      <c r="AC15" s="1127"/>
      <c r="AD15" s="1127"/>
      <c r="AE15" s="1127"/>
      <c r="AF15" s="1124"/>
      <c r="AG15" s="1127"/>
      <c r="AH15" s="1127"/>
      <c r="AI15" s="1127"/>
      <c r="AJ15" s="1127"/>
      <c r="AK15" s="1127"/>
      <c r="AL15" s="1127"/>
      <c r="AM15" s="1127"/>
      <c r="AN15" s="1127"/>
      <c r="AO15" s="1127"/>
      <c r="AP15" s="1127"/>
      <c r="AQ15" s="1127"/>
      <c r="AR15" s="1127"/>
      <c r="AS15" s="1127"/>
      <c r="AT15" s="1127"/>
      <c r="AU15" s="1127"/>
      <c r="AV15" s="1127"/>
      <c r="AW15" s="1127"/>
      <c r="AX15" s="1127"/>
      <c r="AY15" s="1127"/>
      <c r="AZ15" s="1127"/>
      <c r="BA15" s="1127"/>
      <c r="BB15" s="1127"/>
      <c r="BC15" s="1127"/>
      <c r="BD15" s="1127"/>
      <c r="BE15" s="1127"/>
      <c r="BF15" s="1127"/>
      <c r="BG15" s="1127"/>
      <c r="BH15" s="1127"/>
      <c r="BI15" s="1127"/>
      <c r="BJ15" s="1202"/>
      <c r="BK15" s="1174"/>
      <c r="BL15" s="1174"/>
      <c r="BM15" s="1174"/>
      <c r="BN15" s="1174"/>
      <c r="BO15" s="1174"/>
      <c r="BP15" s="1174"/>
      <c r="BQ15" s="1174"/>
      <c r="BR15" s="1174"/>
      <c r="BS15" s="1174"/>
    </row>
    <row r="16" spans="1:71" ht="13.5" customHeight="1" x14ac:dyDescent="0.4">
      <c r="A16" s="1205" t="s">
        <v>272</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9"/>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206"/>
      <c r="BK16" s="1174"/>
      <c r="BL16" s="1174"/>
      <c r="BM16" s="1174"/>
      <c r="BN16" s="1174"/>
      <c r="BO16" s="1174"/>
      <c r="BP16" s="1174"/>
      <c r="BQ16" s="1174"/>
      <c r="BR16" s="1174"/>
      <c r="BS16" s="1174"/>
    </row>
    <row r="17" spans="1:71" ht="15" customHeight="1" x14ac:dyDescent="0.4">
      <c r="A17" s="1121" t="s">
        <v>615</v>
      </c>
      <c r="B17" s="1200"/>
      <c r="C17" s="1200"/>
      <c r="D17" s="1200"/>
      <c r="E17" s="1200"/>
      <c r="F17" s="1200"/>
      <c r="G17" s="1200"/>
      <c r="H17" s="1200"/>
      <c r="I17" s="1200"/>
      <c r="J17" s="1200"/>
      <c r="K17" s="1200"/>
      <c r="L17" s="1200"/>
      <c r="M17" s="1200"/>
      <c r="N17" s="1200"/>
      <c r="O17" s="1200"/>
      <c r="P17" s="1200"/>
      <c r="Q17" s="1200"/>
      <c r="R17" s="1200"/>
      <c r="S17" s="1200"/>
      <c r="T17" s="1200"/>
      <c r="U17" s="1200"/>
      <c r="V17" s="1200"/>
      <c r="W17" s="1200"/>
      <c r="X17" s="1200"/>
      <c r="Y17" s="1200"/>
      <c r="Z17" s="1200"/>
      <c r="AA17" s="1200"/>
      <c r="AB17" s="1200"/>
      <c r="AC17" s="1200"/>
      <c r="AD17" s="1200"/>
      <c r="AE17" s="1200"/>
      <c r="AF17" s="1200"/>
      <c r="AG17" s="1200"/>
      <c r="AH17" s="1200"/>
      <c r="AI17" s="1200"/>
      <c r="AJ17" s="1200"/>
      <c r="AK17" s="1200"/>
      <c r="AL17" s="1200"/>
      <c r="AM17" s="1200"/>
      <c r="AN17" s="1200"/>
      <c r="AO17" s="1200"/>
      <c r="AP17" s="1200"/>
      <c r="AQ17" s="1200"/>
      <c r="AR17" s="1200"/>
      <c r="AS17" s="1200"/>
      <c r="AT17" s="1200"/>
      <c r="AU17" s="1200"/>
      <c r="AV17" s="1200"/>
      <c r="AW17" s="1200"/>
      <c r="AX17" s="1200"/>
      <c r="AY17" s="1200"/>
      <c r="AZ17" s="1200"/>
      <c r="BA17" s="1200"/>
      <c r="BB17" s="1200"/>
      <c r="BC17" s="1200"/>
      <c r="BD17" s="1200"/>
      <c r="BE17" s="1200"/>
      <c r="BF17" s="1200"/>
      <c r="BG17" s="1200"/>
      <c r="BH17" s="1200"/>
      <c r="BI17" s="1200"/>
      <c r="BJ17" s="1201"/>
      <c r="BK17" s="1174"/>
      <c r="BL17" s="1174"/>
      <c r="BM17" s="1174"/>
      <c r="BN17" s="1174"/>
      <c r="BO17" s="1174"/>
      <c r="BP17" s="1174"/>
      <c r="BQ17" s="1174"/>
      <c r="BR17" s="1174"/>
      <c r="BS17" s="1174"/>
    </row>
    <row r="18" spans="1:71" ht="15" customHeight="1" x14ac:dyDescent="0.4">
      <c r="A18" s="1124"/>
      <c r="B18" s="1127"/>
      <c r="C18" s="1127"/>
      <c r="D18" s="1127"/>
      <c r="E18" s="1127"/>
      <c r="F18" s="1127"/>
      <c r="G18" s="1127"/>
      <c r="H18" s="1127"/>
      <c r="I18" s="1127"/>
      <c r="J18" s="1127"/>
      <c r="K18" s="1127"/>
      <c r="L18" s="1127"/>
      <c r="M18" s="1127"/>
      <c r="N18" s="1127"/>
      <c r="O18" s="1127"/>
      <c r="P18" s="1127"/>
      <c r="Q18" s="1127"/>
      <c r="R18" s="1127"/>
      <c r="S18" s="1127"/>
      <c r="T18" s="1127"/>
      <c r="U18" s="1127"/>
      <c r="V18" s="1127"/>
      <c r="W18" s="1127"/>
      <c r="X18" s="1127"/>
      <c r="Y18" s="1127"/>
      <c r="Z18" s="1127"/>
      <c r="AA18" s="1127"/>
      <c r="AB18" s="1127"/>
      <c r="AC18" s="1127"/>
      <c r="AD18" s="1127"/>
      <c r="AE18" s="1127"/>
      <c r="AF18" s="1127"/>
      <c r="AG18" s="1127"/>
      <c r="AH18" s="1127"/>
      <c r="AI18" s="1127"/>
      <c r="AJ18" s="1127"/>
      <c r="AK18" s="1127"/>
      <c r="AL18" s="1127"/>
      <c r="AM18" s="1127"/>
      <c r="AN18" s="1127"/>
      <c r="AO18" s="1127"/>
      <c r="AP18" s="1127"/>
      <c r="AQ18" s="1127"/>
      <c r="AR18" s="1127"/>
      <c r="AS18" s="1127"/>
      <c r="AT18" s="1127"/>
      <c r="AU18" s="1127"/>
      <c r="AV18" s="1127"/>
      <c r="AW18" s="1127"/>
      <c r="AX18" s="1127"/>
      <c r="AY18" s="1127"/>
      <c r="AZ18" s="1127"/>
      <c r="BA18" s="1127"/>
      <c r="BB18" s="1127"/>
      <c r="BC18" s="1127"/>
      <c r="BD18" s="1127"/>
      <c r="BE18" s="1127"/>
      <c r="BF18" s="1127"/>
      <c r="BG18" s="1127"/>
      <c r="BH18" s="1127"/>
      <c r="BI18" s="1127"/>
      <c r="BJ18" s="1202"/>
      <c r="BK18" s="1174"/>
      <c r="BL18" s="1174"/>
      <c r="BM18" s="1174"/>
      <c r="BN18" s="1174"/>
      <c r="BO18" s="1174"/>
      <c r="BP18" s="1174"/>
      <c r="BQ18" s="1174"/>
      <c r="BR18" s="1174"/>
      <c r="BS18" s="1174"/>
    </row>
    <row r="19" spans="1:71" ht="15" customHeight="1" x14ac:dyDescent="0.4">
      <c r="A19" s="1205" t="s">
        <v>616</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9"/>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206"/>
      <c r="BK19" s="1174"/>
      <c r="BL19" s="1174"/>
      <c r="BM19" s="1174"/>
      <c r="BN19" s="1174"/>
      <c r="BO19" s="1174"/>
      <c r="BP19" s="1174"/>
      <c r="BQ19" s="1174"/>
      <c r="BR19" s="1174"/>
      <c r="BS19" s="1174"/>
    </row>
    <row r="20" spans="1:71" ht="15" customHeight="1" x14ac:dyDescent="0.4">
      <c r="A20" s="1121" t="s">
        <v>617</v>
      </c>
      <c r="B20" s="1122"/>
      <c r="C20" s="1122"/>
      <c r="D20" s="1122"/>
      <c r="E20" s="1122"/>
      <c r="F20" s="1122"/>
      <c r="G20" s="1122"/>
      <c r="H20" s="1122"/>
      <c r="I20" s="1122"/>
      <c r="J20" s="1122"/>
      <c r="K20" s="1122"/>
      <c r="L20" s="1122"/>
      <c r="M20" s="1122"/>
      <c r="N20" s="1122"/>
      <c r="O20" s="1122"/>
      <c r="P20" s="1122"/>
      <c r="Q20" s="1122"/>
      <c r="R20" s="1122"/>
      <c r="S20" s="1122"/>
      <c r="T20" s="1122"/>
      <c r="U20" s="1122"/>
      <c r="V20" s="1122"/>
      <c r="W20" s="1122"/>
      <c r="X20" s="1122"/>
      <c r="Y20" s="1122"/>
      <c r="Z20" s="1122"/>
      <c r="AA20" s="1122"/>
      <c r="AB20" s="1122"/>
      <c r="AC20" s="1122"/>
      <c r="AD20" s="1122"/>
      <c r="AE20" s="1122"/>
      <c r="AF20" s="1122"/>
      <c r="AG20" s="1122"/>
      <c r="AH20" s="1122"/>
      <c r="AI20" s="1122"/>
      <c r="AJ20" s="1122"/>
      <c r="AK20" s="1122"/>
      <c r="AL20" s="1122"/>
      <c r="AM20" s="1122"/>
      <c r="AN20" s="1122"/>
      <c r="AO20" s="1122"/>
      <c r="AP20" s="1122"/>
      <c r="AQ20" s="1122"/>
      <c r="AR20" s="1122"/>
      <c r="AS20" s="1122"/>
      <c r="AT20" s="1122"/>
      <c r="AU20" s="1122"/>
      <c r="AV20" s="1122"/>
      <c r="AW20" s="1122"/>
      <c r="AX20" s="1122"/>
      <c r="AY20" s="1122"/>
      <c r="AZ20" s="1122"/>
      <c r="BA20" s="1122"/>
      <c r="BB20" s="1122"/>
      <c r="BC20" s="1122"/>
      <c r="BD20" s="1122"/>
      <c r="BE20" s="1122"/>
      <c r="BF20" s="1122"/>
      <c r="BG20" s="1122"/>
      <c r="BH20" s="1122"/>
      <c r="BI20" s="1122"/>
      <c r="BJ20" s="1123"/>
      <c r="BK20" s="1174"/>
      <c r="BL20" s="1174"/>
      <c r="BM20" s="1174"/>
      <c r="BN20" s="1174"/>
      <c r="BO20" s="1174"/>
      <c r="BP20" s="1174"/>
      <c r="BQ20" s="1174"/>
      <c r="BR20" s="1174"/>
      <c r="BS20" s="1174"/>
    </row>
    <row r="21" spans="1:71" ht="18.75" customHeight="1" x14ac:dyDescent="0.4">
      <c r="A21" s="1207"/>
      <c r="B21" s="1125"/>
      <c r="C21" s="1125"/>
      <c r="D21" s="1125"/>
      <c r="E21" s="1125"/>
      <c r="F21" s="1125"/>
      <c r="G21" s="1125"/>
      <c r="H21" s="1125"/>
      <c r="I21" s="1125"/>
      <c r="J21" s="1125"/>
      <c r="K21" s="1125"/>
      <c r="L21" s="1125"/>
      <c r="M21" s="1125"/>
      <c r="N21" s="1125"/>
      <c r="O21" s="1125"/>
      <c r="P21" s="1125"/>
      <c r="Q21" s="1125"/>
      <c r="R21" s="1125"/>
      <c r="S21" s="1125"/>
      <c r="T21" s="1125"/>
      <c r="U21" s="1125"/>
      <c r="V21" s="1125"/>
      <c r="W21" s="1125"/>
      <c r="X21" s="1125"/>
      <c r="Y21" s="1125"/>
      <c r="Z21" s="1125"/>
      <c r="AA21" s="1125"/>
      <c r="AB21" s="1125"/>
      <c r="AC21" s="1125"/>
      <c r="AD21" s="1125"/>
      <c r="AE21" s="1125"/>
      <c r="AF21" s="1125"/>
      <c r="AG21" s="1125"/>
      <c r="AH21" s="1125"/>
      <c r="AI21" s="1125"/>
      <c r="AJ21" s="1125"/>
      <c r="AK21" s="1125"/>
      <c r="AL21" s="1125"/>
      <c r="AM21" s="1125"/>
      <c r="AN21" s="1125"/>
      <c r="AO21" s="1125"/>
      <c r="AP21" s="1125"/>
      <c r="AQ21" s="1125"/>
      <c r="AR21" s="1125"/>
      <c r="AS21" s="1125"/>
      <c r="AT21" s="1125"/>
      <c r="AU21" s="1125"/>
      <c r="AV21" s="1125"/>
      <c r="AW21" s="1125"/>
      <c r="AX21" s="1125"/>
      <c r="AY21" s="1125"/>
      <c r="AZ21" s="1125"/>
      <c r="BA21" s="1125"/>
      <c r="BB21" s="1125"/>
      <c r="BC21" s="1125"/>
      <c r="BD21" s="1125"/>
      <c r="BE21" s="1125"/>
      <c r="BF21" s="1125"/>
      <c r="BG21" s="1125"/>
      <c r="BH21" s="1125"/>
      <c r="BI21" s="1125"/>
      <c r="BJ21" s="1126"/>
      <c r="BK21" s="1174"/>
      <c r="BL21" s="1174"/>
      <c r="BM21" s="1174"/>
      <c r="BN21" s="1174"/>
      <c r="BO21" s="1174"/>
      <c r="BP21" s="1174"/>
      <c r="BQ21" s="1174"/>
      <c r="BR21" s="1174"/>
      <c r="BS21" s="1174"/>
    </row>
    <row r="22" spans="1:71" ht="13.5" customHeight="1" x14ac:dyDescent="0.4">
      <c r="A22" s="1208" t="s">
        <v>618</v>
      </c>
      <c r="B22" s="1209"/>
      <c r="C22" s="1209"/>
      <c r="D22" s="1209"/>
      <c r="E22" s="1209"/>
      <c r="F22" s="1209"/>
      <c r="G22" s="1209"/>
      <c r="H22" s="1209"/>
      <c r="I22" s="1209"/>
      <c r="J22" s="1209"/>
      <c r="K22" s="1209"/>
      <c r="L22" s="1209"/>
      <c r="M22" s="1209"/>
      <c r="N22" s="1209"/>
      <c r="O22" s="1209"/>
      <c r="P22" s="1209"/>
      <c r="Q22" s="1209"/>
      <c r="R22" s="1209"/>
      <c r="S22" s="1209"/>
      <c r="T22" s="1209"/>
      <c r="U22" s="1209"/>
      <c r="V22" s="1209"/>
      <c r="W22" s="1209"/>
      <c r="X22" s="1209"/>
      <c r="Y22" s="1209"/>
      <c r="Z22" s="1209"/>
      <c r="AA22" s="1209"/>
      <c r="AB22" s="1209"/>
      <c r="AC22" s="1209"/>
      <c r="AD22" s="1209"/>
      <c r="AE22" s="1210"/>
      <c r="AF22" s="1208" t="s">
        <v>619</v>
      </c>
      <c r="AG22" s="1209"/>
      <c r="AH22" s="1209"/>
      <c r="AI22" s="1209"/>
      <c r="AJ22" s="1209"/>
      <c r="AK22" s="1209"/>
      <c r="AL22" s="1209"/>
      <c r="AM22" s="1209"/>
      <c r="AN22" s="1209"/>
      <c r="AO22" s="1209"/>
      <c r="AP22" s="1209"/>
      <c r="AQ22" s="1209"/>
      <c r="AR22" s="1209"/>
      <c r="AS22" s="1209"/>
      <c r="AT22" s="1209"/>
      <c r="AU22" s="1209"/>
      <c r="AV22" s="1209"/>
      <c r="AW22" s="1209"/>
      <c r="AX22" s="1209"/>
      <c r="AY22" s="1209"/>
      <c r="AZ22" s="1209"/>
      <c r="BA22" s="1209"/>
      <c r="BB22" s="1209"/>
      <c r="BC22" s="1209"/>
      <c r="BD22" s="1209"/>
      <c r="BE22" s="1209"/>
      <c r="BF22" s="1209"/>
      <c r="BG22" s="1209"/>
      <c r="BH22" s="1209"/>
      <c r="BI22" s="1209"/>
      <c r="BJ22" s="1210"/>
      <c r="BK22" s="1174"/>
      <c r="BL22" s="1174"/>
      <c r="BM22" s="1174"/>
      <c r="BN22" s="1174"/>
      <c r="BO22" s="1174"/>
      <c r="BP22" s="1174"/>
      <c r="BQ22" s="1174"/>
      <c r="BR22" s="1174"/>
      <c r="BS22" s="1174"/>
    </row>
    <row r="23" spans="1:71" ht="13.5" customHeight="1" x14ac:dyDescent="0.4">
      <c r="A23" s="1121" t="s">
        <v>620</v>
      </c>
      <c r="B23" s="1200"/>
      <c r="C23" s="1200"/>
      <c r="D23" s="1200"/>
      <c r="E23" s="1200"/>
      <c r="F23" s="1200"/>
      <c r="G23" s="1200"/>
      <c r="H23" s="1200"/>
      <c r="I23" s="1200"/>
      <c r="J23" s="1200"/>
      <c r="K23" s="1200"/>
      <c r="L23" s="1200"/>
      <c r="M23" s="1200"/>
      <c r="N23" s="1200"/>
      <c r="O23" s="1200"/>
      <c r="P23" s="1200"/>
      <c r="Q23" s="1200"/>
      <c r="R23" s="1200"/>
      <c r="S23" s="1200"/>
      <c r="T23" s="1200"/>
      <c r="U23" s="1200"/>
      <c r="V23" s="1200"/>
      <c r="W23" s="1200"/>
      <c r="X23" s="1200"/>
      <c r="Y23" s="1200"/>
      <c r="Z23" s="1200"/>
      <c r="AA23" s="1200"/>
      <c r="AB23" s="1200"/>
      <c r="AC23" s="1200"/>
      <c r="AD23" s="1200"/>
      <c r="AE23" s="1201"/>
      <c r="AF23" s="1121" t="s">
        <v>621</v>
      </c>
      <c r="AG23" s="1200"/>
      <c r="AH23" s="1200"/>
      <c r="AI23" s="1200"/>
      <c r="AJ23" s="1200"/>
      <c r="AK23" s="1200"/>
      <c r="AL23" s="1200"/>
      <c r="AM23" s="1200"/>
      <c r="AN23" s="1200"/>
      <c r="AO23" s="1200"/>
      <c r="AP23" s="1200"/>
      <c r="AQ23" s="1200"/>
      <c r="AR23" s="1200"/>
      <c r="AS23" s="1200"/>
      <c r="AT23" s="1200"/>
      <c r="AU23" s="1200"/>
      <c r="AV23" s="1200"/>
      <c r="AW23" s="1200"/>
      <c r="AX23" s="1200"/>
      <c r="AY23" s="1200"/>
      <c r="AZ23" s="1200"/>
      <c r="BA23" s="1200"/>
      <c r="BB23" s="1200"/>
      <c r="BC23" s="1200"/>
      <c r="BD23" s="1200"/>
      <c r="BE23" s="1200"/>
      <c r="BF23" s="1200"/>
      <c r="BG23" s="1200"/>
      <c r="BH23" s="1200"/>
      <c r="BI23" s="1200"/>
      <c r="BJ23" s="1201"/>
      <c r="BK23" s="1174"/>
      <c r="BL23" s="1174"/>
      <c r="BM23" s="1174"/>
      <c r="BN23" s="1174"/>
      <c r="BO23" s="1174"/>
      <c r="BP23" s="1174"/>
      <c r="BQ23" s="1174"/>
      <c r="BR23" s="1174"/>
      <c r="BS23" s="1174"/>
    </row>
    <row r="24" spans="1:71" ht="15" customHeight="1" x14ac:dyDescent="0.4">
      <c r="A24" s="1121"/>
      <c r="B24" s="1200"/>
      <c r="C24" s="1200"/>
      <c r="D24" s="1200"/>
      <c r="E24" s="1200"/>
      <c r="F24" s="1200"/>
      <c r="G24" s="1200"/>
      <c r="H24" s="1200"/>
      <c r="I24" s="1200"/>
      <c r="J24" s="1200"/>
      <c r="K24" s="1200"/>
      <c r="L24" s="1200"/>
      <c r="M24" s="1200"/>
      <c r="N24" s="1200"/>
      <c r="O24" s="1200"/>
      <c r="P24" s="1200"/>
      <c r="Q24" s="1200"/>
      <c r="R24" s="1200"/>
      <c r="S24" s="1200"/>
      <c r="T24" s="1200"/>
      <c r="U24" s="1200"/>
      <c r="V24" s="1200"/>
      <c r="W24" s="1200"/>
      <c r="X24" s="1200"/>
      <c r="Y24" s="1200"/>
      <c r="Z24" s="1200"/>
      <c r="AA24" s="1200"/>
      <c r="AB24" s="1200"/>
      <c r="AC24" s="1200"/>
      <c r="AD24" s="1200"/>
      <c r="AE24" s="1201"/>
      <c r="AF24" s="1121"/>
      <c r="AG24" s="1200"/>
      <c r="AH24" s="1200"/>
      <c r="AI24" s="1200"/>
      <c r="AJ24" s="1200"/>
      <c r="AK24" s="1200"/>
      <c r="AL24" s="1200"/>
      <c r="AM24" s="1200"/>
      <c r="AN24" s="1200"/>
      <c r="AO24" s="1200"/>
      <c r="AP24" s="1200"/>
      <c r="AQ24" s="1200"/>
      <c r="AR24" s="1200"/>
      <c r="AS24" s="1200"/>
      <c r="AT24" s="1200"/>
      <c r="AU24" s="1200"/>
      <c r="AV24" s="1200"/>
      <c r="AW24" s="1200"/>
      <c r="AX24" s="1200"/>
      <c r="AY24" s="1200"/>
      <c r="AZ24" s="1200"/>
      <c r="BA24" s="1200"/>
      <c r="BB24" s="1200"/>
      <c r="BC24" s="1200"/>
      <c r="BD24" s="1200"/>
      <c r="BE24" s="1200"/>
      <c r="BF24" s="1200"/>
      <c r="BG24" s="1200"/>
      <c r="BH24" s="1200"/>
      <c r="BI24" s="1200"/>
      <c r="BJ24" s="1201"/>
      <c r="BK24" s="1174"/>
      <c r="BL24" s="1174"/>
      <c r="BM24" s="1174"/>
      <c r="BN24" s="1174"/>
      <c r="BO24" s="1174"/>
      <c r="BP24" s="1174"/>
      <c r="BQ24" s="1174"/>
      <c r="BR24" s="1174"/>
      <c r="BS24" s="1174"/>
    </row>
    <row r="25" spans="1:71" ht="15" customHeight="1" x14ac:dyDescent="0.4">
      <c r="A25" s="1124"/>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202"/>
      <c r="AF25" s="1124"/>
      <c r="AG25" s="1127"/>
      <c r="AH25" s="1127"/>
      <c r="AI25" s="1127"/>
      <c r="AJ25" s="1127"/>
      <c r="AK25" s="1127"/>
      <c r="AL25" s="1127"/>
      <c r="AM25" s="1127"/>
      <c r="AN25" s="1127"/>
      <c r="AO25" s="1127"/>
      <c r="AP25" s="1127"/>
      <c r="AQ25" s="1127"/>
      <c r="AR25" s="1127"/>
      <c r="AS25" s="1127"/>
      <c r="AT25" s="1127"/>
      <c r="AU25" s="1127"/>
      <c r="AV25" s="1127"/>
      <c r="AW25" s="1127"/>
      <c r="AX25" s="1127"/>
      <c r="AY25" s="1127"/>
      <c r="AZ25" s="1127"/>
      <c r="BA25" s="1127"/>
      <c r="BB25" s="1127"/>
      <c r="BC25" s="1127"/>
      <c r="BD25" s="1127"/>
      <c r="BE25" s="1127"/>
      <c r="BF25" s="1127"/>
      <c r="BG25" s="1127"/>
      <c r="BH25" s="1127"/>
      <c r="BI25" s="1127"/>
      <c r="BJ25" s="1202"/>
      <c r="BK25" s="1174"/>
      <c r="BL25" s="1174"/>
      <c r="BM25" s="1174"/>
      <c r="BN25" s="1174"/>
      <c r="BO25" s="1174"/>
      <c r="BP25" s="1174"/>
      <c r="BQ25" s="1174"/>
      <c r="BR25" s="1174"/>
      <c r="BS25" s="1174"/>
    </row>
    <row r="26" spans="1:71" ht="6.95" customHeight="1" x14ac:dyDescent="0.4">
      <c r="A26" s="1211"/>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174"/>
      <c r="BL26" s="1174"/>
      <c r="BM26" s="1174"/>
      <c r="BN26" s="1174"/>
      <c r="BO26" s="1174"/>
      <c r="BP26" s="1174"/>
      <c r="BQ26" s="1174"/>
      <c r="BR26" s="1174"/>
      <c r="BS26" s="1174"/>
    </row>
    <row r="27" spans="1:71" ht="12.75" customHeight="1" x14ac:dyDescent="0.4">
      <c r="A27" s="1196" t="s">
        <v>622</v>
      </c>
      <c r="B27" s="154"/>
      <c r="C27" s="154"/>
      <c r="D27" s="154"/>
      <c r="E27" s="154"/>
      <c r="F27" s="153"/>
      <c r="G27" s="153"/>
      <c r="H27" s="153"/>
      <c r="I27" s="153"/>
      <c r="J27" s="153"/>
      <c r="K27" s="153"/>
      <c r="L27" s="153"/>
      <c r="M27" s="153"/>
      <c r="N27" s="153"/>
      <c r="O27" s="153"/>
      <c r="P27" s="153"/>
      <c r="Q27" s="153"/>
      <c r="R27" s="152"/>
      <c r="S27" s="152"/>
      <c r="T27" s="152"/>
      <c r="U27" s="152"/>
      <c r="V27" s="151"/>
      <c r="W27" s="151"/>
      <c r="X27" s="151"/>
      <c r="Y27" s="151"/>
      <c r="Z27" s="151"/>
      <c r="AA27" s="151"/>
      <c r="AB27" s="151"/>
      <c r="AC27" s="151"/>
      <c r="AD27" s="151"/>
      <c r="AE27" s="151"/>
      <c r="AF27" s="151"/>
      <c r="AG27" s="151"/>
      <c r="AH27" s="151"/>
      <c r="AI27" s="151"/>
      <c r="AJ27" s="151"/>
      <c r="AK27" s="151"/>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174"/>
      <c r="BL27" s="1174"/>
      <c r="BM27" s="1174"/>
      <c r="BN27" s="1174"/>
      <c r="BO27" s="1174"/>
      <c r="BP27" s="1174"/>
      <c r="BQ27" s="1174"/>
      <c r="BR27" s="1174"/>
      <c r="BS27" s="1174"/>
    </row>
    <row r="28" spans="1:71" ht="22.5" customHeight="1" x14ac:dyDescent="0.4">
      <c r="A28" s="1212" t="s">
        <v>623</v>
      </c>
      <c r="B28" s="1212"/>
      <c r="C28" s="1212"/>
      <c r="D28" s="1212"/>
      <c r="E28" s="1212"/>
      <c r="F28" s="1212"/>
      <c r="G28" s="1212"/>
      <c r="H28" s="1212"/>
      <c r="I28" s="1212"/>
      <c r="J28" s="1212"/>
      <c r="K28" s="1212"/>
      <c r="L28" s="1212"/>
      <c r="M28" s="1212"/>
      <c r="N28" s="1212"/>
      <c r="O28" s="1212"/>
      <c r="P28" s="1212"/>
      <c r="Q28" s="1212"/>
      <c r="R28" s="1212"/>
      <c r="S28" s="1212"/>
      <c r="T28" s="1212"/>
      <c r="U28" s="1212"/>
      <c r="V28" s="1212"/>
      <c r="W28" s="1212"/>
      <c r="X28" s="1212"/>
      <c r="Y28" s="1212"/>
      <c r="Z28" s="1212"/>
      <c r="AA28" s="1212"/>
      <c r="AB28" s="1212"/>
      <c r="AC28" s="1212"/>
      <c r="AD28" s="1212"/>
      <c r="AE28" s="1212"/>
      <c r="AF28" s="1212"/>
      <c r="AG28" s="1212"/>
      <c r="AH28" s="1212"/>
      <c r="AI28" s="1212"/>
      <c r="AJ28" s="1212"/>
      <c r="AK28" s="1212"/>
      <c r="AL28" s="1212"/>
      <c r="AM28" s="1212"/>
      <c r="AN28" s="1212"/>
      <c r="AO28" s="1212"/>
      <c r="AP28" s="1212"/>
      <c r="AQ28" s="1212"/>
      <c r="AR28" s="1212"/>
      <c r="AS28" s="1212"/>
      <c r="AT28" s="1212"/>
      <c r="AU28" s="1212"/>
      <c r="AV28" s="1212"/>
      <c r="AW28" s="1212"/>
      <c r="AX28" s="1212"/>
      <c r="AY28" s="1212"/>
      <c r="AZ28" s="1212"/>
      <c r="BA28" s="1212"/>
      <c r="BB28" s="1212"/>
      <c r="BC28" s="1212"/>
      <c r="BD28" s="1212"/>
      <c r="BE28" s="1212"/>
      <c r="BF28" s="1212"/>
      <c r="BG28" s="1212"/>
      <c r="BH28" s="1212"/>
      <c r="BI28" s="1212"/>
      <c r="BJ28" s="1212"/>
      <c r="BK28" s="1174"/>
      <c r="BL28" s="1174"/>
      <c r="BM28" s="1174"/>
      <c r="BN28" s="1174"/>
      <c r="BO28" s="1174"/>
      <c r="BP28" s="1174"/>
      <c r="BQ28" s="1174"/>
      <c r="BR28" s="1174"/>
      <c r="BS28" s="1174"/>
    </row>
    <row r="29" spans="1:71" ht="15" customHeight="1" x14ac:dyDescent="0.4">
      <c r="A29" s="1213" t="s">
        <v>624</v>
      </c>
      <c r="B29" s="1214"/>
      <c r="C29" s="1215"/>
      <c r="D29" s="1216" t="s">
        <v>625</v>
      </c>
      <c r="E29" s="1217"/>
      <c r="F29" s="1217"/>
      <c r="G29" s="1217"/>
      <c r="H29" s="1217"/>
      <c r="I29" s="1217"/>
      <c r="J29" s="1217"/>
      <c r="K29" s="1217"/>
      <c r="L29" s="1217"/>
      <c r="M29" s="1217"/>
      <c r="N29" s="1217"/>
      <c r="O29" s="1217"/>
      <c r="P29" s="1208" t="s">
        <v>626</v>
      </c>
      <c r="Q29" s="592"/>
      <c r="R29" s="592"/>
      <c r="S29" s="592"/>
      <c r="T29" s="592"/>
      <c r="U29" s="592"/>
      <c r="V29" s="592"/>
      <c r="W29" s="592"/>
      <c r="X29" s="592"/>
      <c r="Y29" s="592"/>
      <c r="Z29" s="592"/>
      <c r="AA29" s="592"/>
      <c r="AB29" s="592"/>
      <c r="AC29" s="592"/>
      <c r="AD29" s="592"/>
      <c r="AE29" s="592"/>
      <c r="AF29" s="592"/>
      <c r="AG29" s="592"/>
      <c r="AH29" s="592"/>
      <c r="AI29" s="592"/>
      <c r="AJ29" s="592"/>
      <c r="AK29" s="592"/>
      <c r="AL29" s="592"/>
      <c r="AM29" s="592"/>
      <c r="AN29" s="592"/>
      <c r="AO29" s="592"/>
      <c r="AP29" s="592"/>
      <c r="AQ29" s="592"/>
      <c r="AR29" s="592"/>
      <c r="AS29" s="592"/>
      <c r="AT29" s="592"/>
      <c r="AU29" s="592"/>
      <c r="AV29" s="592"/>
      <c r="AW29" s="592"/>
      <c r="AX29" s="592"/>
      <c r="AY29" s="593"/>
      <c r="AZ29" s="1213" t="s">
        <v>627</v>
      </c>
      <c r="BA29" s="1214"/>
      <c r="BB29" s="1214"/>
      <c r="BC29" s="1214"/>
      <c r="BD29" s="1218" t="s">
        <v>628</v>
      </c>
      <c r="BE29" s="1219"/>
      <c r="BF29" s="1219"/>
      <c r="BG29" s="1219"/>
      <c r="BH29" s="1219"/>
      <c r="BI29" s="1219"/>
      <c r="BJ29" s="1220"/>
      <c r="BK29" s="1174"/>
      <c r="BL29" s="1174"/>
      <c r="BM29" s="1174"/>
      <c r="BN29" s="1174"/>
      <c r="BO29" s="1174"/>
      <c r="BP29" s="1174"/>
      <c r="BQ29" s="1174"/>
      <c r="BR29" s="1174"/>
      <c r="BS29" s="1174"/>
    </row>
    <row r="30" spans="1:71" ht="15" customHeight="1" x14ac:dyDescent="0.4">
      <c r="A30" s="1221"/>
      <c r="B30" s="1222"/>
      <c r="C30" s="1223"/>
      <c r="D30" s="1224" t="s">
        <v>629</v>
      </c>
      <c r="E30" s="1225"/>
      <c r="F30" s="1225"/>
      <c r="G30" s="1225"/>
      <c r="H30" s="1225"/>
      <c r="I30" s="1225"/>
      <c r="J30" s="1225"/>
      <c r="K30" s="1225"/>
      <c r="L30" s="1225"/>
      <c r="M30" s="1225"/>
      <c r="N30" s="1225"/>
      <c r="O30" s="1225"/>
      <c r="P30" s="1226"/>
      <c r="Q30" s="1227"/>
      <c r="R30" s="1227"/>
      <c r="S30" s="1227"/>
      <c r="T30" s="1227"/>
      <c r="U30" s="1227"/>
      <c r="V30" s="1227"/>
      <c r="W30" s="1227"/>
      <c r="X30" s="1227"/>
      <c r="Y30" s="1227"/>
      <c r="Z30" s="1227"/>
      <c r="AA30" s="1227"/>
      <c r="AB30" s="1227"/>
      <c r="AC30" s="1227"/>
      <c r="AD30" s="1227"/>
      <c r="AE30" s="1227"/>
      <c r="AF30" s="1227"/>
      <c r="AG30" s="1227"/>
      <c r="AH30" s="1227"/>
      <c r="AI30" s="1227"/>
      <c r="AJ30" s="1227"/>
      <c r="AK30" s="1227"/>
      <c r="AL30" s="1227"/>
      <c r="AM30" s="1227"/>
      <c r="AN30" s="1227"/>
      <c r="AO30" s="1227"/>
      <c r="AP30" s="1227"/>
      <c r="AQ30" s="1227"/>
      <c r="AR30" s="1227"/>
      <c r="AS30" s="1227"/>
      <c r="AT30" s="1227"/>
      <c r="AU30" s="1227"/>
      <c r="AV30" s="1227"/>
      <c r="AW30" s="1227"/>
      <c r="AX30" s="1227"/>
      <c r="AY30" s="1228"/>
      <c r="AZ30" s="1221"/>
      <c r="BA30" s="1222"/>
      <c r="BB30" s="1222"/>
      <c r="BC30" s="1222"/>
      <c r="BD30" s="1229"/>
      <c r="BE30" s="1230"/>
      <c r="BF30" s="1230"/>
      <c r="BG30" s="1230"/>
      <c r="BH30" s="1230"/>
      <c r="BI30" s="1230"/>
      <c r="BJ30" s="1231"/>
      <c r="BK30" s="1174"/>
      <c r="BL30" s="1174"/>
      <c r="BM30" s="1174"/>
      <c r="BN30" s="1174"/>
      <c r="BO30" s="1174"/>
      <c r="BP30" s="1174"/>
      <c r="BQ30" s="1174"/>
      <c r="BR30" s="1174"/>
      <c r="BS30" s="1174"/>
    </row>
    <row r="31" spans="1:71" ht="15" customHeight="1" x14ac:dyDescent="0.4">
      <c r="A31" s="1213" t="s">
        <v>630</v>
      </c>
      <c r="B31" s="1214"/>
      <c r="C31" s="1215"/>
      <c r="D31" s="1216" t="s">
        <v>631</v>
      </c>
      <c r="E31" s="1217"/>
      <c r="F31" s="1217"/>
      <c r="G31" s="1217"/>
      <c r="H31" s="1217"/>
      <c r="I31" s="1217"/>
      <c r="J31" s="1217"/>
      <c r="K31" s="1217"/>
      <c r="L31" s="1217"/>
      <c r="M31" s="1217"/>
      <c r="N31" s="1217"/>
      <c r="O31" s="1217"/>
      <c r="P31" s="1208" t="s">
        <v>632</v>
      </c>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92"/>
      <c r="AO31" s="592"/>
      <c r="AP31" s="592"/>
      <c r="AQ31" s="592"/>
      <c r="AR31" s="592"/>
      <c r="AS31" s="592"/>
      <c r="AT31" s="592"/>
      <c r="AU31" s="592"/>
      <c r="AV31" s="592"/>
      <c r="AW31" s="592"/>
      <c r="AX31" s="592"/>
      <c r="AY31" s="593"/>
      <c r="AZ31" s="1213" t="s">
        <v>633</v>
      </c>
      <c r="BA31" s="1214"/>
      <c r="BB31" s="1214"/>
      <c r="BC31" s="1214"/>
      <c r="BD31" s="1218" t="s">
        <v>628</v>
      </c>
      <c r="BE31" s="1219"/>
      <c r="BF31" s="1219"/>
      <c r="BG31" s="1219"/>
      <c r="BH31" s="1219"/>
      <c r="BI31" s="1219"/>
      <c r="BJ31" s="1220"/>
      <c r="BK31" s="1174"/>
      <c r="BL31" s="1174"/>
      <c r="BM31" s="1174"/>
      <c r="BN31" s="1174"/>
      <c r="BO31" s="1174"/>
      <c r="BP31" s="1174"/>
      <c r="BQ31" s="1174"/>
      <c r="BR31" s="1174"/>
      <c r="BS31" s="1174"/>
    </row>
    <row r="32" spans="1:71" ht="15" customHeight="1" x14ac:dyDescent="0.4">
      <c r="A32" s="1221"/>
      <c r="B32" s="1222"/>
      <c r="C32" s="1223"/>
      <c r="D32" s="1224" t="s">
        <v>629</v>
      </c>
      <c r="E32" s="1225"/>
      <c r="F32" s="1225"/>
      <c r="G32" s="1225"/>
      <c r="H32" s="1225"/>
      <c r="I32" s="1225"/>
      <c r="J32" s="1225"/>
      <c r="K32" s="1225"/>
      <c r="L32" s="1225"/>
      <c r="M32" s="1225"/>
      <c r="N32" s="1225"/>
      <c r="O32" s="1225"/>
      <c r="P32" s="1226"/>
      <c r="Q32" s="1227"/>
      <c r="R32" s="1227"/>
      <c r="S32" s="1227"/>
      <c r="T32" s="1227"/>
      <c r="U32" s="1227"/>
      <c r="V32" s="1227"/>
      <c r="W32" s="1227"/>
      <c r="X32" s="1227"/>
      <c r="Y32" s="1227"/>
      <c r="Z32" s="1227"/>
      <c r="AA32" s="1227"/>
      <c r="AB32" s="1227"/>
      <c r="AC32" s="1227"/>
      <c r="AD32" s="1227"/>
      <c r="AE32" s="1227"/>
      <c r="AF32" s="1227"/>
      <c r="AG32" s="1227"/>
      <c r="AH32" s="1227"/>
      <c r="AI32" s="1227"/>
      <c r="AJ32" s="1227"/>
      <c r="AK32" s="1227"/>
      <c r="AL32" s="1227"/>
      <c r="AM32" s="1227"/>
      <c r="AN32" s="1227"/>
      <c r="AO32" s="1227"/>
      <c r="AP32" s="1227"/>
      <c r="AQ32" s="1227"/>
      <c r="AR32" s="1227"/>
      <c r="AS32" s="1227"/>
      <c r="AT32" s="1227"/>
      <c r="AU32" s="1227"/>
      <c r="AV32" s="1227"/>
      <c r="AW32" s="1227"/>
      <c r="AX32" s="1227"/>
      <c r="AY32" s="1228"/>
      <c r="AZ32" s="1221"/>
      <c r="BA32" s="1222"/>
      <c r="BB32" s="1222"/>
      <c r="BC32" s="1222"/>
      <c r="BD32" s="1229"/>
      <c r="BE32" s="1230"/>
      <c r="BF32" s="1230"/>
      <c r="BG32" s="1230"/>
      <c r="BH32" s="1230"/>
      <c r="BI32" s="1230"/>
      <c r="BJ32" s="1231"/>
      <c r="BK32" s="1174"/>
      <c r="BL32" s="1174"/>
      <c r="BM32" s="1174"/>
      <c r="BN32" s="1174"/>
      <c r="BO32" s="1174"/>
      <c r="BP32" s="1174"/>
      <c r="BQ32" s="1174"/>
      <c r="BR32" s="1174"/>
      <c r="BS32" s="1174"/>
    </row>
    <row r="33" spans="1:71" ht="5.25" customHeight="1" x14ac:dyDescent="0.4">
      <c r="A33" s="1232"/>
      <c r="B33" s="1232"/>
      <c r="C33" s="1232"/>
      <c r="D33" s="1232"/>
      <c r="E33" s="1232"/>
      <c r="F33" s="1232"/>
      <c r="G33" s="1232"/>
      <c r="H33" s="1232"/>
      <c r="I33" s="1232"/>
      <c r="J33" s="1232"/>
      <c r="K33" s="1232"/>
      <c r="L33" s="1232"/>
      <c r="M33" s="1232"/>
      <c r="N33" s="1232"/>
      <c r="O33" s="1232"/>
      <c r="P33" s="1232"/>
      <c r="Q33" s="1232"/>
      <c r="R33" s="1232"/>
      <c r="S33" s="1232"/>
      <c r="T33" s="1232"/>
      <c r="U33" s="1232"/>
      <c r="V33" s="1232"/>
      <c r="W33" s="1232"/>
      <c r="X33" s="1232"/>
      <c r="Y33" s="1232"/>
      <c r="Z33" s="1232"/>
      <c r="AA33" s="1232"/>
      <c r="AB33" s="1232"/>
      <c r="AC33" s="1232"/>
      <c r="AD33" s="1232"/>
      <c r="AE33" s="1232"/>
      <c r="AF33" s="1232"/>
      <c r="AG33" s="1232"/>
      <c r="AH33" s="1232"/>
      <c r="AI33" s="1232"/>
      <c r="AJ33" s="1232"/>
      <c r="AK33" s="1232"/>
      <c r="AL33" s="1233"/>
      <c r="AM33" s="1233"/>
      <c r="AN33" s="1233"/>
      <c r="AO33" s="1233"/>
      <c r="AP33" s="1233"/>
      <c r="AQ33" s="1233"/>
      <c r="AR33" s="1233"/>
      <c r="AS33" s="1233"/>
      <c r="AT33" s="1233"/>
      <c r="AU33" s="1233"/>
      <c r="AV33" s="1233"/>
      <c r="AW33" s="1233"/>
      <c r="AX33" s="1234"/>
      <c r="AY33" s="1234"/>
      <c r="AZ33" s="1234"/>
      <c r="BA33" s="1234"/>
      <c r="BB33" s="1234"/>
      <c r="BC33" s="1234"/>
      <c r="BD33" s="1234"/>
      <c r="BE33" s="1234"/>
      <c r="BF33" s="1234"/>
      <c r="BG33" s="1234"/>
      <c r="BH33" s="1234"/>
      <c r="BI33" s="1234"/>
      <c r="BJ33" s="1234"/>
      <c r="BK33" s="1174"/>
      <c r="BL33" s="1174"/>
      <c r="BM33" s="1174"/>
      <c r="BN33" s="1174"/>
      <c r="BO33" s="1174"/>
      <c r="BP33" s="1174"/>
      <c r="BQ33" s="1174"/>
      <c r="BR33" s="1174"/>
      <c r="BS33" s="1174"/>
    </row>
    <row r="34" spans="1:71" ht="22.5" customHeight="1" x14ac:dyDescent="0.4">
      <c r="A34" s="1212" t="s">
        <v>634</v>
      </c>
      <c r="B34" s="1212"/>
      <c r="C34" s="1212"/>
      <c r="D34" s="1212"/>
      <c r="E34" s="1212"/>
      <c r="F34" s="1212"/>
      <c r="G34" s="1212"/>
      <c r="H34" s="1212"/>
      <c r="I34" s="1212"/>
      <c r="J34" s="1212"/>
      <c r="K34" s="1212"/>
      <c r="L34" s="1212"/>
      <c r="M34" s="1212"/>
      <c r="N34" s="1212"/>
      <c r="O34" s="1212"/>
      <c r="P34" s="1212"/>
      <c r="Q34" s="1212"/>
      <c r="R34" s="1212"/>
      <c r="S34" s="1212"/>
      <c r="T34" s="1212"/>
      <c r="U34" s="1212"/>
      <c r="V34" s="1212"/>
      <c r="W34" s="1212"/>
      <c r="X34" s="1212"/>
      <c r="Y34" s="1212"/>
      <c r="Z34" s="1212"/>
      <c r="AA34" s="1212"/>
      <c r="AB34" s="1212"/>
      <c r="AC34" s="1212"/>
      <c r="AD34" s="1212"/>
      <c r="AE34" s="1212"/>
      <c r="AF34" s="1212"/>
      <c r="AG34" s="1212"/>
      <c r="AH34" s="1212"/>
      <c r="AI34" s="1212"/>
      <c r="AJ34" s="1212"/>
      <c r="AK34" s="1212"/>
      <c r="AL34" s="1212"/>
      <c r="AM34" s="1212"/>
      <c r="AN34" s="1212"/>
      <c r="AO34" s="1212"/>
      <c r="AP34" s="1212"/>
      <c r="AQ34" s="1212"/>
      <c r="AR34" s="1212"/>
      <c r="AS34" s="1212"/>
      <c r="AT34" s="1212"/>
      <c r="AU34" s="1212"/>
      <c r="AV34" s="1212"/>
      <c r="AW34" s="1212"/>
      <c r="AX34" s="1212"/>
      <c r="AY34" s="1212"/>
      <c r="AZ34" s="1212"/>
      <c r="BA34" s="1212"/>
      <c r="BB34" s="1212"/>
      <c r="BC34" s="1212"/>
      <c r="BD34" s="1212"/>
      <c r="BE34" s="1212"/>
      <c r="BF34" s="1212"/>
      <c r="BG34" s="1212"/>
      <c r="BH34" s="1212"/>
      <c r="BI34" s="1212"/>
      <c r="BJ34" s="1212"/>
      <c r="BK34" s="1174"/>
      <c r="BL34" s="1174"/>
      <c r="BM34" s="1174"/>
      <c r="BN34" s="1174"/>
      <c r="BO34" s="1174"/>
      <c r="BP34" s="1174"/>
      <c r="BQ34" s="1174"/>
      <c r="BR34" s="1174"/>
      <c r="BS34" s="1174"/>
    </row>
    <row r="35" spans="1:71" x14ac:dyDescent="0.4">
      <c r="A35" s="1235" t="s">
        <v>635</v>
      </c>
      <c r="B35" s="1235"/>
      <c r="C35" s="1235"/>
      <c r="D35" s="1235"/>
      <c r="E35" s="1235"/>
      <c r="F35" s="1235"/>
      <c r="G35" s="1235"/>
      <c r="H35" s="1235"/>
      <c r="I35" s="1235"/>
      <c r="J35" s="1235"/>
      <c r="K35" s="1235"/>
      <c r="L35" s="1235"/>
      <c r="M35" s="1235"/>
      <c r="N35" s="1235"/>
      <c r="O35" s="1235"/>
      <c r="P35" s="1235"/>
      <c r="Q35" s="1235"/>
      <c r="R35" s="1235"/>
      <c r="S35" s="1235"/>
      <c r="T35" s="1235"/>
      <c r="U35" s="1235"/>
      <c r="V35" s="1235"/>
      <c r="W35" s="1235"/>
      <c r="X35" s="1235"/>
      <c r="Y35" s="1235"/>
      <c r="Z35" s="1235"/>
      <c r="AA35" s="1235"/>
      <c r="AB35" s="1235"/>
      <c r="AC35" s="1235"/>
      <c r="AD35" s="1236" t="s">
        <v>636</v>
      </c>
      <c r="AE35" s="1237"/>
      <c r="AF35" s="1237"/>
      <c r="AG35" s="1237"/>
      <c r="AH35" s="1237"/>
      <c r="AI35" s="1237"/>
      <c r="AJ35" s="1237"/>
      <c r="AK35" s="1237"/>
      <c r="AL35" s="1237"/>
      <c r="AM35" s="1237"/>
      <c r="AN35" s="1237"/>
      <c r="AO35" s="1237"/>
      <c r="AP35" s="1237"/>
      <c r="AQ35" s="1237"/>
      <c r="AR35" s="1237"/>
      <c r="AS35" s="1237"/>
      <c r="AT35" s="1237"/>
      <c r="AU35" s="1237"/>
      <c r="AV35" s="1237"/>
      <c r="AW35" s="1238"/>
      <c r="AX35" s="1239" t="s">
        <v>637</v>
      </c>
      <c r="AY35" s="1240"/>
      <c r="AZ35" s="1240"/>
      <c r="BA35" s="1240"/>
      <c r="BB35" s="1240"/>
      <c r="BC35" s="1240"/>
      <c r="BD35" s="1240"/>
      <c r="BE35" s="1240"/>
      <c r="BF35" s="1240"/>
      <c r="BG35" s="1240"/>
      <c r="BH35" s="1240"/>
      <c r="BI35" s="1240"/>
      <c r="BJ35" s="1241"/>
      <c r="BK35" s="1174"/>
      <c r="BL35" s="1174"/>
      <c r="BM35" s="1174"/>
      <c r="BN35" s="1174"/>
    </row>
    <row r="36" spans="1:71" x14ac:dyDescent="0.4">
      <c r="A36" s="1235"/>
      <c r="B36" s="1235"/>
      <c r="C36" s="1235"/>
      <c r="D36" s="1235"/>
      <c r="E36" s="1235"/>
      <c r="F36" s="1235"/>
      <c r="G36" s="1235"/>
      <c r="H36" s="1235"/>
      <c r="I36" s="1235"/>
      <c r="J36" s="1235"/>
      <c r="K36" s="1235"/>
      <c r="L36" s="1235"/>
      <c r="M36" s="1235"/>
      <c r="N36" s="1235"/>
      <c r="O36" s="1235"/>
      <c r="P36" s="1235"/>
      <c r="Q36" s="1235"/>
      <c r="R36" s="1235"/>
      <c r="S36" s="1235"/>
      <c r="T36" s="1235"/>
      <c r="U36" s="1235"/>
      <c r="V36" s="1235"/>
      <c r="W36" s="1235"/>
      <c r="X36" s="1235"/>
      <c r="Y36" s="1235"/>
      <c r="Z36" s="1235"/>
      <c r="AA36" s="1235"/>
      <c r="AB36" s="1235"/>
      <c r="AC36" s="1235"/>
      <c r="AD36" s="1242" t="s">
        <v>638</v>
      </c>
      <c r="AE36" s="1242"/>
      <c r="AF36" s="1242"/>
      <c r="AG36" s="1242" t="s">
        <v>639</v>
      </c>
      <c r="AH36" s="1242"/>
      <c r="AI36" s="1242"/>
      <c r="AJ36" s="1243" t="s">
        <v>640</v>
      </c>
      <c r="AK36" s="1244"/>
      <c r="AL36" s="1244"/>
      <c r="AM36" s="1244"/>
      <c r="AN36" s="1244"/>
      <c r="AO36" s="1244"/>
      <c r="AP36" s="1244"/>
      <c r="AQ36" s="1244"/>
      <c r="AR36" s="1244"/>
      <c r="AS36" s="1244"/>
      <c r="AT36" s="1244"/>
      <c r="AU36" s="1244"/>
      <c r="AV36" s="1244"/>
      <c r="AW36" s="1245"/>
      <c r="AX36" s="1246"/>
      <c r="AY36" s="1247"/>
      <c r="AZ36" s="1247"/>
      <c r="BA36" s="1247"/>
      <c r="BB36" s="1247"/>
      <c r="BC36" s="1247"/>
      <c r="BD36" s="1247"/>
      <c r="BE36" s="1247"/>
      <c r="BF36" s="1247"/>
      <c r="BG36" s="1247"/>
      <c r="BH36" s="1247"/>
      <c r="BI36" s="1247"/>
      <c r="BJ36" s="1248"/>
      <c r="BK36" s="1174"/>
      <c r="BL36" s="1174"/>
      <c r="BM36" s="1174"/>
      <c r="BN36" s="1174"/>
    </row>
    <row r="37" spans="1:71" ht="15" customHeight="1" x14ac:dyDescent="0.4">
      <c r="A37" s="1239" t="s">
        <v>641</v>
      </c>
      <c r="B37" s="1241"/>
      <c r="C37" s="1249" t="s">
        <v>642</v>
      </c>
      <c r="D37" s="1250"/>
      <c r="E37" s="1250"/>
      <c r="F37" s="1250"/>
      <c r="G37" s="1250"/>
      <c r="H37" s="1250"/>
      <c r="I37" s="1250"/>
      <c r="J37" s="1250"/>
      <c r="K37" s="1250"/>
      <c r="L37" s="1250"/>
      <c r="M37" s="1250"/>
      <c r="N37" s="1250"/>
      <c r="O37" s="1250"/>
      <c r="P37" s="1250"/>
      <c r="Q37" s="1250"/>
      <c r="R37" s="1250"/>
      <c r="S37" s="1250"/>
      <c r="T37" s="1250"/>
      <c r="U37" s="1250"/>
      <c r="V37" s="1250"/>
      <c r="W37" s="1250"/>
      <c r="X37" s="1250"/>
      <c r="Y37" s="1250"/>
      <c r="Z37" s="1250"/>
      <c r="AA37" s="1250"/>
      <c r="AB37" s="1250"/>
      <c r="AC37" s="1251"/>
      <c r="AD37" s="1252" t="s">
        <v>638</v>
      </c>
      <c r="AE37" s="1253"/>
      <c r="AF37" s="1254"/>
      <c r="AG37" s="1252" t="s">
        <v>639</v>
      </c>
      <c r="AH37" s="1253"/>
      <c r="AI37" s="1254"/>
      <c r="AJ37" s="1255" t="s">
        <v>643</v>
      </c>
      <c r="AK37" s="1256"/>
      <c r="AL37" s="1256"/>
      <c r="AM37" s="1256"/>
      <c r="AN37" s="1256"/>
      <c r="AO37" s="1256"/>
      <c r="AP37" s="1256"/>
      <c r="AQ37" s="1256"/>
      <c r="AR37" s="1256"/>
      <c r="AS37" s="1256"/>
      <c r="AT37" s="1256"/>
      <c r="AU37" s="1256"/>
      <c r="AV37" s="1256"/>
      <c r="AW37" s="1257"/>
      <c r="AX37" s="1258" t="s">
        <v>644</v>
      </c>
      <c r="AY37" s="1259"/>
      <c r="AZ37" s="1259"/>
      <c r="BA37" s="1259"/>
      <c r="BB37" s="1259"/>
      <c r="BC37" s="1259"/>
      <c r="BD37" s="1259"/>
      <c r="BE37" s="1259"/>
      <c r="BF37" s="1259"/>
      <c r="BG37" s="1259"/>
      <c r="BH37" s="1259"/>
      <c r="BI37" s="1259"/>
      <c r="BJ37" s="1260"/>
      <c r="BK37" s="1174"/>
      <c r="BL37" s="1174"/>
      <c r="BM37" s="1174"/>
      <c r="BN37" s="1174"/>
    </row>
    <row r="38" spans="1:71" ht="15" customHeight="1" x14ac:dyDescent="0.4">
      <c r="A38" s="1261"/>
      <c r="B38" s="1262"/>
      <c r="C38" s="1263"/>
      <c r="D38" s="1264"/>
      <c r="E38" s="1264"/>
      <c r="F38" s="1264"/>
      <c r="G38" s="1264"/>
      <c r="H38" s="1264"/>
      <c r="I38" s="1264"/>
      <c r="J38" s="1264"/>
      <c r="K38" s="1264"/>
      <c r="L38" s="1264"/>
      <c r="M38" s="1264"/>
      <c r="N38" s="1264"/>
      <c r="O38" s="1264"/>
      <c r="P38" s="1264"/>
      <c r="Q38" s="1264"/>
      <c r="R38" s="1264"/>
      <c r="S38" s="1264"/>
      <c r="T38" s="1264"/>
      <c r="U38" s="1264"/>
      <c r="V38" s="1264"/>
      <c r="W38" s="1264"/>
      <c r="X38" s="1264"/>
      <c r="Y38" s="1264"/>
      <c r="Z38" s="1264"/>
      <c r="AA38" s="1264"/>
      <c r="AB38" s="1264"/>
      <c r="AC38" s="1265"/>
      <c r="AD38" s="1266" t="s">
        <v>645</v>
      </c>
      <c r="AE38" s="1267"/>
      <c r="AF38" s="1268"/>
      <c r="AG38" s="1266" t="s">
        <v>645</v>
      </c>
      <c r="AH38" s="1267"/>
      <c r="AI38" s="1268"/>
      <c r="AJ38" s="1255"/>
      <c r="AK38" s="1256"/>
      <c r="AL38" s="1256"/>
      <c r="AM38" s="1256"/>
      <c r="AN38" s="1256"/>
      <c r="AO38" s="1256"/>
      <c r="AP38" s="1256"/>
      <c r="AQ38" s="1256"/>
      <c r="AR38" s="1256"/>
      <c r="AS38" s="1256"/>
      <c r="AT38" s="1256"/>
      <c r="AU38" s="1256"/>
      <c r="AV38" s="1256"/>
      <c r="AW38" s="1257"/>
      <c r="AX38" s="1269"/>
      <c r="AY38" s="1270"/>
      <c r="AZ38" s="1270"/>
      <c r="BA38" s="1270"/>
      <c r="BB38" s="1270"/>
      <c r="BC38" s="1270"/>
      <c r="BD38" s="1270"/>
      <c r="BE38" s="1270"/>
      <c r="BF38" s="1270"/>
      <c r="BG38" s="1270"/>
      <c r="BH38" s="1270"/>
      <c r="BI38" s="1270"/>
      <c r="BJ38" s="1271"/>
      <c r="BK38" s="1174"/>
      <c r="BL38" s="1174"/>
      <c r="BM38" s="1174"/>
      <c r="BN38" s="1174"/>
    </row>
    <row r="39" spans="1:71" ht="15" customHeight="1" x14ac:dyDescent="0.4">
      <c r="A39" s="1246"/>
      <c r="B39" s="1248"/>
      <c r="C39" s="1272"/>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B39" s="1273"/>
      <c r="AC39" s="1274"/>
      <c r="AD39" s="1275" t="s">
        <v>646</v>
      </c>
      <c r="AE39" s="1276"/>
      <c r="AF39" s="1277"/>
      <c r="AG39" s="1275" t="s">
        <v>646</v>
      </c>
      <c r="AH39" s="1276"/>
      <c r="AI39" s="1277"/>
      <c r="AJ39" s="1255"/>
      <c r="AK39" s="1256"/>
      <c r="AL39" s="1256"/>
      <c r="AM39" s="1256"/>
      <c r="AN39" s="1256"/>
      <c r="AO39" s="1256"/>
      <c r="AP39" s="1256"/>
      <c r="AQ39" s="1256"/>
      <c r="AR39" s="1256"/>
      <c r="AS39" s="1256"/>
      <c r="AT39" s="1256"/>
      <c r="AU39" s="1256"/>
      <c r="AV39" s="1256"/>
      <c r="AW39" s="1257"/>
      <c r="AX39" s="1278" t="s">
        <v>647</v>
      </c>
      <c r="AY39" s="1279"/>
      <c r="AZ39" s="1279"/>
      <c r="BA39" s="1279"/>
      <c r="BB39" s="1279"/>
      <c r="BC39" s="1280"/>
      <c r="BD39" s="1278" t="s">
        <v>648</v>
      </c>
      <c r="BE39" s="1279"/>
      <c r="BF39" s="1279"/>
      <c r="BG39" s="1279"/>
      <c r="BH39" s="1279"/>
      <c r="BI39" s="1279"/>
      <c r="BJ39" s="1280"/>
      <c r="BK39" s="1174"/>
      <c r="BL39" s="1174"/>
      <c r="BM39" s="1174"/>
      <c r="BN39" s="1174"/>
    </row>
    <row r="40" spans="1:71" ht="15" customHeight="1" x14ac:dyDescent="0.4">
      <c r="A40" s="1239" t="s">
        <v>649</v>
      </c>
      <c r="B40" s="1241"/>
      <c r="C40" s="1249" t="s">
        <v>650</v>
      </c>
      <c r="D40" s="1250"/>
      <c r="E40" s="1250"/>
      <c r="F40" s="1250"/>
      <c r="G40" s="1250"/>
      <c r="H40" s="1250"/>
      <c r="I40" s="1250"/>
      <c r="J40" s="1250"/>
      <c r="K40" s="1250"/>
      <c r="L40" s="1250"/>
      <c r="M40" s="1250"/>
      <c r="N40" s="1250"/>
      <c r="O40" s="1250"/>
      <c r="P40" s="1250"/>
      <c r="Q40" s="1250"/>
      <c r="R40" s="1250"/>
      <c r="S40" s="1250"/>
      <c r="T40" s="1250"/>
      <c r="U40" s="1250"/>
      <c r="V40" s="1250"/>
      <c r="W40" s="1250"/>
      <c r="X40" s="1250"/>
      <c r="Y40" s="1250"/>
      <c r="Z40" s="1250"/>
      <c r="AA40" s="1250"/>
      <c r="AB40" s="1250"/>
      <c r="AC40" s="1251"/>
      <c r="AD40" s="1252" t="s">
        <v>638</v>
      </c>
      <c r="AE40" s="1253"/>
      <c r="AF40" s="1254"/>
      <c r="AG40" s="1252" t="s">
        <v>639</v>
      </c>
      <c r="AH40" s="1253"/>
      <c r="AI40" s="1254"/>
      <c r="AJ40" s="1281" t="s">
        <v>651</v>
      </c>
      <c r="AK40" s="1282"/>
      <c r="AL40" s="1282"/>
      <c r="AM40" s="1282"/>
      <c r="AN40" s="1282"/>
      <c r="AO40" s="1282"/>
      <c r="AP40" s="1282"/>
      <c r="AQ40" s="1282"/>
      <c r="AR40" s="1282"/>
      <c r="AS40" s="1282"/>
      <c r="AT40" s="1282"/>
      <c r="AU40" s="1282"/>
      <c r="AV40" s="1282"/>
      <c r="AW40" s="1283"/>
      <c r="AX40" s="1284" t="s">
        <v>652</v>
      </c>
      <c r="AY40" s="1285"/>
      <c r="AZ40" s="1285"/>
      <c r="BA40" s="1285"/>
      <c r="BB40" s="1285"/>
      <c r="BC40" s="1286"/>
      <c r="BD40" s="1287" t="s">
        <v>653</v>
      </c>
      <c r="BE40" s="1285"/>
      <c r="BF40" s="1285"/>
      <c r="BG40" s="1285"/>
      <c r="BH40" s="1285"/>
      <c r="BI40" s="1285"/>
      <c r="BJ40" s="1286"/>
      <c r="BK40" s="1174"/>
      <c r="BL40" s="1174"/>
      <c r="BM40" s="1174"/>
      <c r="BN40" s="1174"/>
    </row>
    <row r="41" spans="1:71" ht="15" customHeight="1" x14ac:dyDescent="0.4">
      <c r="A41" s="1261"/>
      <c r="B41" s="1262"/>
      <c r="C41" s="1263"/>
      <c r="D41" s="1264"/>
      <c r="E41" s="1264"/>
      <c r="F41" s="1264"/>
      <c r="G41" s="1264"/>
      <c r="H41" s="1264"/>
      <c r="I41" s="1264"/>
      <c r="J41" s="1264"/>
      <c r="K41" s="1264"/>
      <c r="L41" s="1264"/>
      <c r="M41" s="1264"/>
      <c r="N41" s="1264"/>
      <c r="O41" s="1264"/>
      <c r="P41" s="1264"/>
      <c r="Q41" s="1264"/>
      <c r="R41" s="1264"/>
      <c r="S41" s="1264"/>
      <c r="T41" s="1264"/>
      <c r="U41" s="1264"/>
      <c r="V41" s="1264"/>
      <c r="W41" s="1264"/>
      <c r="X41" s="1264"/>
      <c r="Y41" s="1264"/>
      <c r="Z41" s="1264"/>
      <c r="AA41" s="1264"/>
      <c r="AB41" s="1264"/>
      <c r="AC41" s="1265"/>
      <c r="AD41" s="1266" t="s">
        <v>645</v>
      </c>
      <c r="AE41" s="1267"/>
      <c r="AF41" s="1268"/>
      <c r="AG41" s="1266" t="s">
        <v>645</v>
      </c>
      <c r="AH41" s="1267"/>
      <c r="AI41" s="1268"/>
      <c r="AJ41" s="1281"/>
      <c r="AK41" s="1282"/>
      <c r="AL41" s="1282"/>
      <c r="AM41" s="1282"/>
      <c r="AN41" s="1282"/>
      <c r="AO41" s="1282"/>
      <c r="AP41" s="1282"/>
      <c r="AQ41" s="1282"/>
      <c r="AR41" s="1282"/>
      <c r="AS41" s="1282"/>
      <c r="AT41" s="1282"/>
      <c r="AU41" s="1282"/>
      <c r="AV41" s="1282"/>
      <c r="AW41" s="1283"/>
      <c r="AX41" s="1288"/>
      <c r="AY41" s="1289"/>
      <c r="AZ41" s="1289"/>
      <c r="BA41" s="1289"/>
      <c r="BB41" s="1289"/>
      <c r="BC41" s="1290"/>
      <c r="BD41" s="1288"/>
      <c r="BE41" s="1289"/>
      <c r="BF41" s="1289"/>
      <c r="BG41" s="1289"/>
      <c r="BH41" s="1289"/>
      <c r="BI41" s="1289"/>
      <c r="BJ41" s="1290"/>
      <c r="BK41" s="1174"/>
      <c r="BL41" s="1174"/>
      <c r="BM41" s="1174"/>
      <c r="BN41" s="1174"/>
    </row>
    <row r="42" spans="1:71" ht="15" customHeight="1" x14ac:dyDescent="0.4">
      <c r="A42" s="1246"/>
      <c r="B42" s="1248"/>
      <c r="C42" s="1272"/>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B42" s="1273"/>
      <c r="AC42" s="1274"/>
      <c r="AD42" s="1275" t="s">
        <v>646</v>
      </c>
      <c r="AE42" s="1276"/>
      <c r="AF42" s="1277"/>
      <c r="AG42" s="1275" t="s">
        <v>646</v>
      </c>
      <c r="AH42" s="1276"/>
      <c r="AI42" s="1277"/>
      <c r="AJ42" s="1281"/>
      <c r="AK42" s="1282"/>
      <c r="AL42" s="1282"/>
      <c r="AM42" s="1282"/>
      <c r="AN42" s="1282"/>
      <c r="AO42" s="1282"/>
      <c r="AP42" s="1282"/>
      <c r="AQ42" s="1282"/>
      <c r="AR42" s="1282"/>
      <c r="AS42" s="1282"/>
      <c r="AT42" s="1282"/>
      <c r="AU42" s="1282"/>
      <c r="AV42" s="1282"/>
      <c r="AW42" s="1283"/>
      <c r="AX42" s="1288"/>
      <c r="AY42" s="1289"/>
      <c r="AZ42" s="1289"/>
      <c r="BA42" s="1289"/>
      <c r="BB42" s="1289"/>
      <c r="BC42" s="1290"/>
      <c r="BD42" s="1288"/>
      <c r="BE42" s="1289"/>
      <c r="BF42" s="1289"/>
      <c r="BG42" s="1289"/>
      <c r="BH42" s="1289"/>
      <c r="BI42" s="1289"/>
      <c r="BJ42" s="1290"/>
      <c r="BK42" s="1174"/>
      <c r="BL42" s="1174"/>
      <c r="BM42" s="1174"/>
      <c r="BN42" s="1174"/>
    </row>
    <row r="43" spans="1:71" ht="15" customHeight="1" x14ac:dyDescent="0.4">
      <c r="A43" s="1239" t="s">
        <v>654</v>
      </c>
      <c r="B43" s="1241"/>
      <c r="C43" s="1249" t="s">
        <v>655</v>
      </c>
      <c r="D43" s="1250"/>
      <c r="E43" s="1250"/>
      <c r="F43" s="1250"/>
      <c r="G43" s="1250"/>
      <c r="H43" s="1250"/>
      <c r="I43" s="1250"/>
      <c r="J43" s="1250"/>
      <c r="K43" s="1250"/>
      <c r="L43" s="1250"/>
      <c r="M43" s="1250"/>
      <c r="N43" s="1250"/>
      <c r="O43" s="1250"/>
      <c r="P43" s="1250"/>
      <c r="Q43" s="1250"/>
      <c r="R43" s="1250"/>
      <c r="S43" s="1250"/>
      <c r="T43" s="1250"/>
      <c r="U43" s="1250"/>
      <c r="V43" s="1250"/>
      <c r="W43" s="1250"/>
      <c r="X43" s="1250"/>
      <c r="Y43" s="1250"/>
      <c r="Z43" s="1250"/>
      <c r="AA43" s="1250"/>
      <c r="AB43" s="1250"/>
      <c r="AC43" s="1251"/>
      <c r="AD43" s="1252" t="s">
        <v>638</v>
      </c>
      <c r="AE43" s="1253"/>
      <c r="AF43" s="1254"/>
      <c r="AG43" s="1252" t="s">
        <v>639</v>
      </c>
      <c r="AH43" s="1253"/>
      <c r="AI43" s="1254"/>
      <c r="AJ43" s="1291" t="s">
        <v>656</v>
      </c>
      <c r="AK43" s="1292"/>
      <c r="AL43" s="1292"/>
      <c r="AM43" s="1292"/>
      <c r="AN43" s="1292"/>
      <c r="AO43" s="1292"/>
      <c r="AP43" s="1292"/>
      <c r="AQ43" s="1292"/>
      <c r="AR43" s="1292"/>
      <c r="AS43" s="1292"/>
      <c r="AT43" s="1292"/>
      <c r="AU43" s="1292"/>
      <c r="AV43" s="1292"/>
      <c r="AW43" s="1293"/>
      <c r="AX43" s="1288"/>
      <c r="AY43" s="1289"/>
      <c r="AZ43" s="1289"/>
      <c r="BA43" s="1289"/>
      <c r="BB43" s="1289"/>
      <c r="BC43" s="1290"/>
      <c r="BD43" s="1288"/>
      <c r="BE43" s="1289"/>
      <c r="BF43" s="1289"/>
      <c r="BG43" s="1289"/>
      <c r="BH43" s="1289"/>
      <c r="BI43" s="1289"/>
      <c r="BJ43" s="1290"/>
      <c r="BK43" s="1174"/>
      <c r="BL43" s="1174"/>
      <c r="BM43" s="1174"/>
      <c r="BN43" s="1174"/>
    </row>
    <row r="44" spans="1:71" ht="15" customHeight="1" x14ac:dyDescent="0.4">
      <c r="A44" s="1261"/>
      <c r="B44" s="1262"/>
      <c r="C44" s="1263"/>
      <c r="D44" s="1264"/>
      <c r="E44" s="1264"/>
      <c r="F44" s="1264"/>
      <c r="G44" s="1264"/>
      <c r="H44" s="1264"/>
      <c r="I44" s="1264"/>
      <c r="J44" s="1264"/>
      <c r="K44" s="1264"/>
      <c r="L44" s="1264"/>
      <c r="M44" s="1264"/>
      <c r="N44" s="1264"/>
      <c r="O44" s="1264"/>
      <c r="P44" s="1264"/>
      <c r="Q44" s="1264"/>
      <c r="R44" s="1264"/>
      <c r="S44" s="1264"/>
      <c r="T44" s="1264"/>
      <c r="U44" s="1264"/>
      <c r="V44" s="1264"/>
      <c r="W44" s="1264"/>
      <c r="X44" s="1264"/>
      <c r="Y44" s="1264"/>
      <c r="Z44" s="1264"/>
      <c r="AA44" s="1264"/>
      <c r="AB44" s="1264"/>
      <c r="AC44" s="1265"/>
      <c r="AD44" s="1266" t="s">
        <v>645</v>
      </c>
      <c r="AE44" s="1267"/>
      <c r="AF44" s="1268"/>
      <c r="AG44" s="1266" t="s">
        <v>645</v>
      </c>
      <c r="AH44" s="1267"/>
      <c r="AI44" s="1268"/>
      <c r="AJ44" s="1291"/>
      <c r="AK44" s="1292"/>
      <c r="AL44" s="1292"/>
      <c r="AM44" s="1292"/>
      <c r="AN44" s="1292"/>
      <c r="AO44" s="1292"/>
      <c r="AP44" s="1292"/>
      <c r="AQ44" s="1292"/>
      <c r="AR44" s="1292"/>
      <c r="AS44" s="1292"/>
      <c r="AT44" s="1292"/>
      <c r="AU44" s="1292"/>
      <c r="AV44" s="1292"/>
      <c r="AW44" s="1293"/>
      <c r="AX44" s="1288"/>
      <c r="AY44" s="1289"/>
      <c r="AZ44" s="1289"/>
      <c r="BA44" s="1289"/>
      <c r="BB44" s="1289"/>
      <c r="BC44" s="1290"/>
      <c r="BD44" s="1288"/>
      <c r="BE44" s="1289"/>
      <c r="BF44" s="1289"/>
      <c r="BG44" s="1289"/>
      <c r="BH44" s="1289"/>
      <c r="BI44" s="1289"/>
      <c r="BJ44" s="1290"/>
      <c r="BK44" s="1174"/>
      <c r="BL44" s="1174"/>
      <c r="BM44" s="1174"/>
      <c r="BN44" s="1174"/>
    </row>
    <row r="45" spans="1:71" ht="15" customHeight="1" x14ac:dyDescent="0.4">
      <c r="A45" s="1246"/>
      <c r="B45" s="1248"/>
      <c r="C45" s="1272"/>
      <c r="D45" s="1273"/>
      <c r="E45" s="1273"/>
      <c r="F45" s="1273"/>
      <c r="G45" s="1273"/>
      <c r="H45" s="1273"/>
      <c r="I45" s="1273"/>
      <c r="J45" s="1273"/>
      <c r="K45" s="1273"/>
      <c r="L45" s="1273"/>
      <c r="M45" s="1273"/>
      <c r="N45" s="1273"/>
      <c r="O45" s="1273"/>
      <c r="P45" s="1273"/>
      <c r="Q45" s="1273"/>
      <c r="R45" s="1273"/>
      <c r="S45" s="1273"/>
      <c r="T45" s="1273"/>
      <c r="U45" s="1273"/>
      <c r="V45" s="1273"/>
      <c r="W45" s="1273"/>
      <c r="X45" s="1273"/>
      <c r="Y45" s="1273"/>
      <c r="Z45" s="1273"/>
      <c r="AA45" s="1273"/>
      <c r="AB45" s="1273"/>
      <c r="AC45" s="1274"/>
      <c r="AD45" s="1275" t="s">
        <v>646</v>
      </c>
      <c r="AE45" s="1276"/>
      <c r="AF45" s="1277"/>
      <c r="AG45" s="1275" t="s">
        <v>646</v>
      </c>
      <c r="AH45" s="1276"/>
      <c r="AI45" s="1277"/>
      <c r="AJ45" s="1291"/>
      <c r="AK45" s="1292"/>
      <c r="AL45" s="1292"/>
      <c r="AM45" s="1292"/>
      <c r="AN45" s="1292"/>
      <c r="AO45" s="1292"/>
      <c r="AP45" s="1292"/>
      <c r="AQ45" s="1292"/>
      <c r="AR45" s="1292"/>
      <c r="AS45" s="1292"/>
      <c r="AT45" s="1292"/>
      <c r="AU45" s="1292"/>
      <c r="AV45" s="1292"/>
      <c r="AW45" s="1293"/>
      <c r="AX45" s="1288"/>
      <c r="AY45" s="1289"/>
      <c r="AZ45" s="1289"/>
      <c r="BA45" s="1289"/>
      <c r="BB45" s="1289"/>
      <c r="BC45" s="1290"/>
      <c r="BD45" s="1288"/>
      <c r="BE45" s="1289"/>
      <c r="BF45" s="1289"/>
      <c r="BG45" s="1289"/>
      <c r="BH45" s="1289"/>
      <c r="BI45" s="1289"/>
      <c r="BJ45" s="1290"/>
      <c r="BK45" s="1174"/>
      <c r="BL45" s="1174"/>
      <c r="BM45" s="1174"/>
      <c r="BN45" s="1174"/>
    </row>
    <row r="46" spans="1:71" ht="15" customHeight="1" x14ac:dyDescent="0.4">
      <c r="A46" s="1239" t="s">
        <v>657</v>
      </c>
      <c r="B46" s="1241"/>
      <c r="C46" s="1249" t="s">
        <v>658</v>
      </c>
      <c r="D46" s="1250"/>
      <c r="E46" s="1250"/>
      <c r="F46" s="1250"/>
      <c r="G46" s="1250"/>
      <c r="H46" s="1250"/>
      <c r="I46" s="1250"/>
      <c r="J46" s="1250"/>
      <c r="K46" s="1250"/>
      <c r="L46" s="1250"/>
      <c r="M46" s="1250"/>
      <c r="N46" s="1250"/>
      <c r="O46" s="1250"/>
      <c r="P46" s="1250"/>
      <c r="Q46" s="1250"/>
      <c r="R46" s="1250"/>
      <c r="S46" s="1250"/>
      <c r="T46" s="1250"/>
      <c r="U46" s="1250"/>
      <c r="V46" s="1250"/>
      <c r="W46" s="1250"/>
      <c r="X46" s="1250"/>
      <c r="Y46" s="1250"/>
      <c r="Z46" s="1250"/>
      <c r="AA46" s="1250"/>
      <c r="AB46" s="1250"/>
      <c r="AC46" s="1251"/>
      <c r="AD46" s="1252" t="s">
        <v>638</v>
      </c>
      <c r="AE46" s="1253"/>
      <c r="AF46" s="1254"/>
      <c r="AG46" s="1252" t="s">
        <v>639</v>
      </c>
      <c r="AH46" s="1253"/>
      <c r="AI46" s="1254"/>
      <c r="AJ46" s="1291" t="s">
        <v>659</v>
      </c>
      <c r="AK46" s="1292"/>
      <c r="AL46" s="1292"/>
      <c r="AM46" s="1292"/>
      <c r="AN46" s="1292"/>
      <c r="AO46" s="1292"/>
      <c r="AP46" s="1292"/>
      <c r="AQ46" s="1292"/>
      <c r="AR46" s="1292"/>
      <c r="AS46" s="1292"/>
      <c r="AT46" s="1292"/>
      <c r="AU46" s="1292"/>
      <c r="AV46" s="1292"/>
      <c r="AW46" s="1293"/>
      <c r="AX46" s="1288"/>
      <c r="AY46" s="1289"/>
      <c r="AZ46" s="1289"/>
      <c r="BA46" s="1289"/>
      <c r="BB46" s="1289"/>
      <c r="BC46" s="1290"/>
      <c r="BD46" s="1288"/>
      <c r="BE46" s="1289"/>
      <c r="BF46" s="1289"/>
      <c r="BG46" s="1289"/>
      <c r="BH46" s="1289"/>
      <c r="BI46" s="1289"/>
      <c r="BJ46" s="1290"/>
      <c r="BK46" s="1174"/>
      <c r="BL46" s="1174"/>
      <c r="BM46" s="1174"/>
      <c r="BN46" s="1174"/>
    </row>
    <row r="47" spans="1:71" ht="15" customHeight="1" x14ac:dyDescent="0.4">
      <c r="A47" s="1261"/>
      <c r="B47" s="1262"/>
      <c r="C47" s="1263"/>
      <c r="D47" s="1264"/>
      <c r="E47" s="1264"/>
      <c r="F47" s="1264"/>
      <c r="G47" s="1264"/>
      <c r="H47" s="1264"/>
      <c r="I47" s="1264"/>
      <c r="J47" s="1264"/>
      <c r="K47" s="1264"/>
      <c r="L47" s="1264"/>
      <c r="M47" s="1264"/>
      <c r="N47" s="1264"/>
      <c r="O47" s="1264"/>
      <c r="P47" s="1264"/>
      <c r="Q47" s="1264"/>
      <c r="R47" s="1264"/>
      <c r="S47" s="1264"/>
      <c r="T47" s="1264"/>
      <c r="U47" s="1264"/>
      <c r="V47" s="1264"/>
      <c r="W47" s="1264"/>
      <c r="X47" s="1264"/>
      <c r="Y47" s="1264"/>
      <c r="Z47" s="1264"/>
      <c r="AA47" s="1264"/>
      <c r="AB47" s="1264"/>
      <c r="AC47" s="1265"/>
      <c r="AD47" s="1266" t="s">
        <v>645</v>
      </c>
      <c r="AE47" s="1267"/>
      <c r="AF47" s="1268"/>
      <c r="AG47" s="1266" t="s">
        <v>645</v>
      </c>
      <c r="AH47" s="1267"/>
      <c r="AI47" s="1268"/>
      <c r="AJ47" s="1291"/>
      <c r="AK47" s="1292"/>
      <c r="AL47" s="1292"/>
      <c r="AM47" s="1292"/>
      <c r="AN47" s="1292"/>
      <c r="AO47" s="1292"/>
      <c r="AP47" s="1292"/>
      <c r="AQ47" s="1292"/>
      <c r="AR47" s="1292"/>
      <c r="AS47" s="1292"/>
      <c r="AT47" s="1292"/>
      <c r="AU47" s="1292"/>
      <c r="AV47" s="1292"/>
      <c r="AW47" s="1293"/>
      <c r="AX47" s="1288"/>
      <c r="AY47" s="1289"/>
      <c r="AZ47" s="1289"/>
      <c r="BA47" s="1289"/>
      <c r="BB47" s="1289"/>
      <c r="BC47" s="1290"/>
      <c r="BD47" s="1288"/>
      <c r="BE47" s="1289"/>
      <c r="BF47" s="1289"/>
      <c r="BG47" s="1289"/>
      <c r="BH47" s="1289"/>
      <c r="BI47" s="1289"/>
      <c r="BJ47" s="1290"/>
      <c r="BK47" s="1174"/>
      <c r="BL47" s="1174"/>
      <c r="BM47" s="1174"/>
      <c r="BN47" s="1174"/>
    </row>
    <row r="48" spans="1:71" ht="15" customHeight="1" x14ac:dyDescent="0.4">
      <c r="A48" s="1246"/>
      <c r="B48" s="1248"/>
      <c r="C48" s="1272"/>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4"/>
      <c r="AD48" s="1275" t="s">
        <v>646</v>
      </c>
      <c r="AE48" s="1276"/>
      <c r="AF48" s="1277"/>
      <c r="AG48" s="1275" t="s">
        <v>646</v>
      </c>
      <c r="AH48" s="1276"/>
      <c r="AI48" s="1277"/>
      <c r="AJ48" s="1291"/>
      <c r="AK48" s="1292"/>
      <c r="AL48" s="1292"/>
      <c r="AM48" s="1292"/>
      <c r="AN48" s="1292"/>
      <c r="AO48" s="1292"/>
      <c r="AP48" s="1292"/>
      <c r="AQ48" s="1292"/>
      <c r="AR48" s="1292"/>
      <c r="AS48" s="1292"/>
      <c r="AT48" s="1292"/>
      <c r="AU48" s="1292"/>
      <c r="AV48" s="1292"/>
      <c r="AW48" s="1293"/>
      <c r="AX48" s="1288"/>
      <c r="AY48" s="1289"/>
      <c r="AZ48" s="1289"/>
      <c r="BA48" s="1289"/>
      <c r="BB48" s="1289"/>
      <c r="BC48" s="1290"/>
      <c r="BD48" s="1288"/>
      <c r="BE48" s="1289"/>
      <c r="BF48" s="1289"/>
      <c r="BG48" s="1289"/>
      <c r="BH48" s="1289"/>
      <c r="BI48" s="1289"/>
      <c r="BJ48" s="1290"/>
      <c r="BK48" s="1174"/>
      <c r="BL48" s="1174"/>
      <c r="BM48" s="1174"/>
      <c r="BN48" s="1174"/>
    </row>
    <row r="49" spans="1:71" ht="15" customHeight="1" x14ac:dyDescent="0.4">
      <c r="A49" s="1239" t="s">
        <v>660</v>
      </c>
      <c r="B49" s="1241"/>
      <c r="C49" s="1294" t="s">
        <v>661</v>
      </c>
      <c r="D49" s="1250"/>
      <c r="E49" s="1250"/>
      <c r="F49" s="1250"/>
      <c r="G49" s="1250"/>
      <c r="H49" s="1250"/>
      <c r="I49" s="1250"/>
      <c r="J49" s="1250"/>
      <c r="K49" s="1250"/>
      <c r="L49" s="1250"/>
      <c r="M49" s="1250"/>
      <c r="N49" s="1250"/>
      <c r="O49" s="1250"/>
      <c r="P49" s="1250"/>
      <c r="Q49" s="1250"/>
      <c r="R49" s="1250"/>
      <c r="S49" s="1250"/>
      <c r="T49" s="1250"/>
      <c r="U49" s="1250"/>
      <c r="V49" s="1250"/>
      <c r="W49" s="1250"/>
      <c r="X49" s="1250"/>
      <c r="Y49" s="1250"/>
      <c r="Z49" s="1250"/>
      <c r="AA49" s="1250"/>
      <c r="AB49" s="1250"/>
      <c r="AC49" s="1251"/>
      <c r="AD49" s="1252" t="s">
        <v>638</v>
      </c>
      <c r="AE49" s="1253"/>
      <c r="AF49" s="1254"/>
      <c r="AG49" s="1252" t="s">
        <v>639</v>
      </c>
      <c r="AH49" s="1253"/>
      <c r="AI49" s="1254"/>
      <c r="AJ49" s="1291"/>
      <c r="AK49" s="1292"/>
      <c r="AL49" s="1292"/>
      <c r="AM49" s="1292"/>
      <c r="AN49" s="1292"/>
      <c r="AO49" s="1292"/>
      <c r="AP49" s="1292"/>
      <c r="AQ49" s="1292"/>
      <c r="AR49" s="1292"/>
      <c r="AS49" s="1292"/>
      <c r="AT49" s="1292"/>
      <c r="AU49" s="1292"/>
      <c r="AV49" s="1292"/>
      <c r="AW49" s="1293"/>
      <c r="AX49" s="1295"/>
      <c r="AY49" s="1296"/>
      <c r="AZ49" s="1296"/>
      <c r="BA49" s="1296"/>
      <c r="BB49" s="1296"/>
      <c r="BC49" s="1297"/>
      <c r="BD49" s="1295"/>
      <c r="BE49" s="1296"/>
      <c r="BF49" s="1296"/>
      <c r="BG49" s="1296"/>
      <c r="BH49" s="1296"/>
      <c r="BI49" s="1296"/>
      <c r="BJ49" s="1297"/>
      <c r="BK49" s="1174"/>
      <c r="BL49" s="1174"/>
      <c r="BM49" s="1174"/>
      <c r="BN49" s="1174"/>
    </row>
    <row r="50" spans="1:71" ht="15" customHeight="1" x14ac:dyDescent="0.4">
      <c r="A50" s="1261"/>
      <c r="B50" s="1262"/>
      <c r="C50" s="1263"/>
      <c r="D50" s="1264"/>
      <c r="E50" s="1264"/>
      <c r="F50" s="1264"/>
      <c r="G50" s="1264"/>
      <c r="H50" s="1264"/>
      <c r="I50" s="1264"/>
      <c r="J50" s="1264"/>
      <c r="K50" s="1264"/>
      <c r="L50" s="1264"/>
      <c r="M50" s="1264"/>
      <c r="N50" s="1264"/>
      <c r="O50" s="1264"/>
      <c r="P50" s="1264"/>
      <c r="Q50" s="1264"/>
      <c r="R50" s="1264"/>
      <c r="S50" s="1264"/>
      <c r="T50" s="1264"/>
      <c r="U50" s="1264"/>
      <c r="V50" s="1264"/>
      <c r="W50" s="1264"/>
      <c r="X50" s="1264"/>
      <c r="Y50" s="1264"/>
      <c r="Z50" s="1264"/>
      <c r="AA50" s="1264"/>
      <c r="AB50" s="1264"/>
      <c r="AC50" s="1265"/>
      <c r="AD50" s="1266" t="s">
        <v>645</v>
      </c>
      <c r="AE50" s="1267"/>
      <c r="AF50" s="1268"/>
      <c r="AG50" s="1266" t="s">
        <v>645</v>
      </c>
      <c r="AH50" s="1267"/>
      <c r="AI50" s="1268"/>
      <c r="AJ50" s="1291"/>
      <c r="AK50" s="1292"/>
      <c r="AL50" s="1292"/>
      <c r="AM50" s="1292"/>
      <c r="AN50" s="1292"/>
      <c r="AO50" s="1292"/>
      <c r="AP50" s="1292"/>
      <c r="AQ50" s="1292"/>
      <c r="AR50" s="1292"/>
      <c r="AS50" s="1292"/>
      <c r="AT50" s="1292"/>
      <c r="AU50" s="1292"/>
      <c r="AV50" s="1292"/>
      <c r="AW50" s="1293"/>
      <c r="AX50" s="1239" t="s">
        <v>662</v>
      </c>
      <c r="AY50" s="1240"/>
      <c r="AZ50" s="1240"/>
      <c r="BA50" s="1240"/>
      <c r="BB50" s="1240"/>
      <c r="BC50" s="1240"/>
      <c r="BD50" s="1240"/>
      <c r="BE50" s="1240"/>
      <c r="BF50" s="1240"/>
      <c r="BG50" s="1240"/>
      <c r="BH50" s="1240"/>
      <c r="BI50" s="1240"/>
      <c r="BJ50" s="1241"/>
      <c r="BK50" s="1174"/>
      <c r="BL50" s="1174"/>
      <c r="BM50" s="1174"/>
      <c r="BN50" s="1174"/>
    </row>
    <row r="51" spans="1:71" ht="15" customHeight="1" x14ac:dyDescent="0.4">
      <c r="A51" s="1246"/>
      <c r="B51" s="1248"/>
      <c r="C51" s="1272"/>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1273"/>
      <c r="Z51" s="1273"/>
      <c r="AA51" s="1273"/>
      <c r="AB51" s="1273"/>
      <c r="AC51" s="1274"/>
      <c r="AD51" s="1275" t="s">
        <v>646</v>
      </c>
      <c r="AE51" s="1276"/>
      <c r="AF51" s="1277"/>
      <c r="AG51" s="1275" t="s">
        <v>646</v>
      </c>
      <c r="AH51" s="1276"/>
      <c r="AI51" s="1277"/>
      <c r="AJ51" s="1291"/>
      <c r="AK51" s="1292"/>
      <c r="AL51" s="1292"/>
      <c r="AM51" s="1292"/>
      <c r="AN51" s="1292"/>
      <c r="AO51" s="1292"/>
      <c r="AP51" s="1292"/>
      <c r="AQ51" s="1292"/>
      <c r="AR51" s="1292"/>
      <c r="AS51" s="1292"/>
      <c r="AT51" s="1292"/>
      <c r="AU51" s="1292"/>
      <c r="AV51" s="1292"/>
      <c r="AW51" s="1293"/>
      <c r="AX51" s="1246"/>
      <c r="AY51" s="1247"/>
      <c r="AZ51" s="1247"/>
      <c r="BA51" s="1247"/>
      <c r="BB51" s="1247"/>
      <c r="BC51" s="1247"/>
      <c r="BD51" s="1247"/>
      <c r="BE51" s="1247"/>
      <c r="BF51" s="1247"/>
      <c r="BG51" s="1247"/>
      <c r="BH51" s="1247"/>
      <c r="BI51" s="1247"/>
      <c r="BJ51" s="1248"/>
      <c r="BK51" s="1174"/>
      <c r="BL51" s="1174"/>
      <c r="BM51" s="1174"/>
      <c r="BN51" s="1174"/>
    </row>
    <row r="52" spans="1:71" ht="4.5" customHeight="1" x14ac:dyDescent="0.4">
      <c r="A52" s="1298"/>
      <c r="B52" s="1298"/>
      <c r="C52" s="1298"/>
      <c r="D52" s="1298"/>
      <c r="E52" s="1298"/>
      <c r="F52" s="1298"/>
      <c r="G52" s="1298"/>
      <c r="H52" s="1298"/>
      <c r="I52" s="1298"/>
      <c r="J52" s="1298"/>
      <c r="K52" s="1298"/>
      <c r="L52" s="1298"/>
      <c r="M52" s="1298"/>
      <c r="N52" s="1298"/>
      <c r="O52" s="1298"/>
      <c r="P52" s="1298"/>
      <c r="Q52" s="1298"/>
      <c r="R52" s="1298"/>
      <c r="S52" s="1298"/>
      <c r="T52" s="1298"/>
      <c r="U52" s="1298"/>
      <c r="V52" s="1298"/>
      <c r="W52" s="1298"/>
      <c r="X52" s="1298"/>
      <c r="Y52" s="1298"/>
      <c r="Z52" s="1298"/>
      <c r="AA52" s="1298"/>
      <c r="AB52" s="1298"/>
      <c r="AC52" s="1298"/>
      <c r="AD52" s="1298"/>
      <c r="AE52" s="1298"/>
      <c r="AF52" s="1298"/>
      <c r="AG52" s="1298"/>
      <c r="AH52" s="1298"/>
      <c r="AI52" s="1299"/>
      <c r="AJ52" s="1299"/>
      <c r="AK52" s="1299"/>
      <c r="AL52" s="1299"/>
      <c r="AM52" s="1299"/>
      <c r="AN52" s="1299"/>
      <c r="AO52" s="1299"/>
      <c r="AP52" s="1299"/>
      <c r="AQ52" s="1299"/>
      <c r="AR52" s="1299"/>
      <c r="AS52" s="1300"/>
      <c r="AT52" s="1300"/>
      <c r="AU52" s="1300"/>
      <c r="AV52" s="1300"/>
      <c r="AW52" s="1300"/>
      <c r="AX52" s="1300"/>
      <c r="AY52" s="1299"/>
      <c r="AZ52" s="1299"/>
      <c r="BA52" s="1299"/>
      <c r="BB52" s="1299"/>
      <c r="BC52" s="1299"/>
      <c r="BD52" s="1299"/>
      <c r="BE52" s="1299"/>
      <c r="BF52" s="1299"/>
      <c r="BG52" s="1299"/>
      <c r="BH52" s="1299"/>
      <c r="BI52" s="1299"/>
      <c r="BJ52" s="1299"/>
      <c r="BK52" s="1174"/>
      <c r="BL52" s="1174"/>
      <c r="BM52" s="1174"/>
      <c r="BN52" s="1174"/>
      <c r="BO52" s="1174"/>
      <c r="BP52" s="1174"/>
      <c r="BQ52" s="1174"/>
      <c r="BR52" s="1174"/>
      <c r="BS52" s="1174"/>
    </row>
    <row r="53" spans="1:71" ht="13.5" customHeight="1" x14ac:dyDescent="0.4">
      <c r="A53" s="591" t="s">
        <v>280</v>
      </c>
      <c r="B53" s="592"/>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3"/>
      <c r="AF53" s="1301"/>
      <c r="AG53" s="1200" t="s">
        <v>663</v>
      </c>
      <c r="AH53" s="1122"/>
      <c r="AI53" s="1122"/>
      <c r="AJ53" s="1122"/>
      <c r="AK53" s="1122"/>
      <c r="AL53" s="1122"/>
      <c r="AM53" s="1122"/>
      <c r="AN53" s="1122"/>
      <c r="AO53" s="1122"/>
      <c r="AP53" s="1122"/>
      <c r="AQ53" s="1122"/>
      <c r="AR53" s="1122"/>
      <c r="AS53" s="1122"/>
      <c r="AT53" s="1122"/>
      <c r="AU53" s="1122"/>
      <c r="AV53" s="1122"/>
      <c r="AW53" s="1122"/>
      <c r="AX53" s="1122"/>
      <c r="AY53" s="1122"/>
      <c r="AZ53" s="1122"/>
      <c r="BA53" s="1122"/>
      <c r="BB53" s="1122"/>
      <c r="BC53" s="1122"/>
      <c r="BD53" s="1122"/>
      <c r="BE53" s="1122"/>
      <c r="BF53" s="1122"/>
      <c r="BG53" s="1122"/>
      <c r="BH53" s="1122"/>
      <c r="BI53" s="1122"/>
      <c r="BJ53" s="1122"/>
      <c r="BK53" s="1174"/>
      <c r="BL53" s="1174"/>
      <c r="BM53" s="1174"/>
      <c r="BN53" s="1174"/>
      <c r="BO53" s="1174"/>
      <c r="BP53" s="1174"/>
      <c r="BQ53" s="1174"/>
      <c r="BR53" s="1174"/>
      <c r="BS53" s="1174"/>
    </row>
    <row r="54" spans="1:71" x14ac:dyDescent="0.4">
      <c r="A54" s="1121" t="s">
        <v>664</v>
      </c>
      <c r="B54" s="1200"/>
      <c r="C54" s="1200"/>
      <c r="D54" s="1200"/>
      <c r="E54" s="1200"/>
      <c r="F54" s="1200"/>
      <c r="G54" s="1200"/>
      <c r="H54" s="1200"/>
      <c r="I54" s="1200"/>
      <c r="J54" s="1200"/>
      <c r="K54" s="1200"/>
      <c r="L54" s="1200"/>
      <c r="M54" s="1200"/>
      <c r="N54" s="1200"/>
      <c r="O54" s="1200"/>
      <c r="P54" s="1200"/>
      <c r="Q54" s="1200"/>
      <c r="R54" s="1200"/>
      <c r="S54" s="1200"/>
      <c r="T54" s="1200"/>
      <c r="U54" s="1200"/>
      <c r="V54" s="1200"/>
      <c r="W54" s="1200"/>
      <c r="X54" s="1200"/>
      <c r="Y54" s="1200"/>
      <c r="Z54" s="1200"/>
      <c r="AA54" s="1200"/>
      <c r="AB54" s="1200"/>
      <c r="AC54" s="1200"/>
      <c r="AD54" s="1200"/>
      <c r="AE54" s="1201"/>
      <c r="AF54" s="1301"/>
      <c r="AG54" s="1122"/>
      <c r="AH54" s="1122"/>
      <c r="AI54" s="1122"/>
      <c r="AJ54" s="1122"/>
      <c r="AK54" s="1122"/>
      <c r="AL54" s="1122"/>
      <c r="AM54" s="1122"/>
      <c r="AN54" s="1122"/>
      <c r="AO54" s="1122"/>
      <c r="AP54" s="1122"/>
      <c r="AQ54" s="1122"/>
      <c r="AR54" s="1122"/>
      <c r="AS54" s="1122"/>
      <c r="AT54" s="1122"/>
      <c r="AU54" s="1122"/>
      <c r="AV54" s="1122"/>
      <c r="AW54" s="1122"/>
      <c r="AX54" s="1122"/>
      <c r="AY54" s="1122"/>
      <c r="AZ54" s="1122"/>
      <c r="BA54" s="1122"/>
      <c r="BB54" s="1122"/>
      <c r="BC54" s="1122"/>
      <c r="BD54" s="1122"/>
      <c r="BE54" s="1122"/>
      <c r="BF54" s="1122"/>
      <c r="BG54" s="1122"/>
      <c r="BH54" s="1122"/>
      <c r="BI54" s="1122"/>
      <c r="BJ54" s="1122"/>
      <c r="BK54" s="1174"/>
      <c r="BL54" s="1174"/>
      <c r="BM54" s="1174"/>
      <c r="BN54" s="1174"/>
      <c r="BO54" s="1174"/>
      <c r="BP54" s="1174"/>
      <c r="BQ54" s="1174"/>
      <c r="BR54" s="1174"/>
      <c r="BS54" s="1174"/>
    </row>
    <row r="55" spans="1:71" x14ac:dyDescent="0.4">
      <c r="A55" s="1124"/>
      <c r="B55" s="1127"/>
      <c r="C55" s="1127"/>
      <c r="D55" s="1127"/>
      <c r="E55" s="1127"/>
      <c r="F55" s="1127"/>
      <c r="G55" s="1127"/>
      <c r="H55" s="1127"/>
      <c r="I55" s="1127"/>
      <c r="J55" s="1127"/>
      <c r="K55" s="1127"/>
      <c r="L55" s="1127"/>
      <c r="M55" s="1127"/>
      <c r="N55" s="1127"/>
      <c r="O55" s="1127"/>
      <c r="P55" s="1127"/>
      <c r="Q55" s="1127"/>
      <c r="R55" s="1127"/>
      <c r="S55" s="1127"/>
      <c r="T55" s="1127"/>
      <c r="U55" s="1127"/>
      <c r="V55" s="1127"/>
      <c r="W55" s="1127"/>
      <c r="X55" s="1127"/>
      <c r="Y55" s="1127"/>
      <c r="Z55" s="1127"/>
      <c r="AA55" s="1127"/>
      <c r="AB55" s="1127"/>
      <c r="AC55" s="1127"/>
      <c r="AD55" s="1127"/>
      <c r="AE55" s="1202"/>
      <c r="AF55" s="1301"/>
      <c r="AG55" s="1122"/>
      <c r="AH55" s="1122"/>
      <c r="AI55" s="1122"/>
      <c r="AJ55" s="1122"/>
      <c r="AK55" s="1122"/>
      <c r="AL55" s="1122"/>
      <c r="AM55" s="1122"/>
      <c r="AN55" s="1122"/>
      <c r="AO55" s="1122"/>
      <c r="AP55" s="1122"/>
      <c r="AQ55" s="1122"/>
      <c r="AR55" s="1122"/>
      <c r="AS55" s="1122"/>
      <c r="AT55" s="1122"/>
      <c r="AU55" s="1122"/>
      <c r="AV55" s="1122"/>
      <c r="AW55" s="1122"/>
      <c r="AX55" s="1122"/>
      <c r="AY55" s="1122"/>
      <c r="AZ55" s="1122"/>
      <c r="BA55" s="1122"/>
      <c r="BB55" s="1122"/>
      <c r="BC55" s="1122"/>
      <c r="BD55" s="1122"/>
      <c r="BE55" s="1122"/>
      <c r="BF55" s="1122"/>
      <c r="BG55" s="1122"/>
      <c r="BH55" s="1122"/>
      <c r="BI55" s="1122"/>
      <c r="BJ55" s="1122"/>
      <c r="BK55" s="1174"/>
      <c r="BL55" s="1174"/>
      <c r="BM55" s="1174"/>
      <c r="BN55" s="1174"/>
      <c r="BO55" s="1174"/>
      <c r="BP55" s="1174"/>
      <c r="BQ55" s="1174"/>
      <c r="BR55" s="1174"/>
      <c r="BS55" s="1174"/>
    </row>
    <row r="56" spans="1:71" x14ac:dyDescent="0.4">
      <c r="A56" s="591" t="s">
        <v>665</v>
      </c>
      <c r="B56" s="592"/>
      <c r="C56" s="592"/>
      <c r="D56" s="592"/>
      <c r="E56" s="592"/>
      <c r="F56" s="592"/>
      <c r="G56" s="592"/>
      <c r="H56" s="592"/>
      <c r="I56" s="592"/>
      <c r="J56" s="592"/>
      <c r="K56" s="592"/>
      <c r="L56" s="592"/>
      <c r="M56" s="592"/>
      <c r="N56" s="592"/>
      <c r="O56" s="592"/>
      <c r="P56" s="592"/>
      <c r="Q56" s="592"/>
      <c r="R56" s="592"/>
      <c r="S56" s="1302" t="s">
        <v>666</v>
      </c>
      <c r="T56" s="1302"/>
      <c r="U56" s="1302"/>
      <c r="V56" s="1302"/>
      <c r="W56" s="1302"/>
      <c r="X56" s="1302"/>
      <c r="Y56" s="1302"/>
      <c r="Z56" s="1302"/>
      <c r="AA56" s="1302"/>
      <c r="AB56" s="1302"/>
      <c r="AC56" s="1302"/>
      <c r="AD56" s="1302"/>
      <c r="AE56" s="1303"/>
      <c r="AF56" s="1301"/>
      <c r="AG56" s="1122"/>
      <c r="AH56" s="1122"/>
      <c r="AI56" s="1122"/>
      <c r="AJ56" s="1122"/>
      <c r="AK56" s="1122"/>
      <c r="AL56" s="1122"/>
      <c r="AM56" s="1122"/>
      <c r="AN56" s="1122"/>
      <c r="AO56" s="1122"/>
      <c r="AP56" s="1122"/>
      <c r="AQ56" s="1122"/>
      <c r="AR56" s="1122"/>
      <c r="AS56" s="1122"/>
      <c r="AT56" s="1122"/>
      <c r="AU56" s="1122"/>
      <c r="AV56" s="1122"/>
      <c r="AW56" s="1122"/>
      <c r="AX56" s="1122"/>
      <c r="AY56" s="1122"/>
      <c r="AZ56" s="1122"/>
      <c r="BA56" s="1122"/>
      <c r="BB56" s="1122"/>
      <c r="BC56" s="1122"/>
      <c r="BD56" s="1122"/>
      <c r="BE56" s="1122"/>
      <c r="BF56" s="1122"/>
      <c r="BG56" s="1122"/>
      <c r="BH56" s="1122"/>
      <c r="BI56" s="1122"/>
      <c r="BJ56" s="1122"/>
      <c r="BK56" s="1174"/>
      <c r="BL56" s="1174"/>
      <c r="BM56" s="1174"/>
      <c r="BN56" s="1174"/>
      <c r="BO56" s="1174"/>
      <c r="BP56" s="1174"/>
      <c r="BQ56" s="1174"/>
      <c r="BR56" s="1174"/>
      <c r="BS56" s="1174"/>
    </row>
    <row r="57" spans="1:71" ht="5.25" customHeight="1" x14ac:dyDescent="0.4">
      <c r="A57" s="1121" t="s">
        <v>667</v>
      </c>
      <c r="B57" s="1200"/>
      <c r="C57" s="1200"/>
      <c r="D57" s="1200"/>
      <c r="E57" s="1200"/>
      <c r="F57" s="1200"/>
      <c r="G57" s="1200"/>
      <c r="H57" s="1200"/>
      <c r="I57" s="1200"/>
      <c r="J57" s="1200"/>
      <c r="K57" s="1200"/>
      <c r="L57" s="1200"/>
      <c r="M57" s="1200"/>
      <c r="N57" s="1200"/>
      <c r="O57" s="1200"/>
      <c r="P57" s="1200"/>
      <c r="Q57" s="1200"/>
      <c r="R57" s="1200"/>
      <c r="S57" s="1200"/>
      <c r="T57" s="1200"/>
      <c r="U57" s="1200"/>
      <c r="V57" s="1200"/>
      <c r="W57" s="1200"/>
      <c r="X57" s="1200"/>
      <c r="Y57" s="1200"/>
      <c r="Z57" s="1200"/>
      <c r="AA57" s="1200"/>
      <c r="AB57" s="1200"/>
      <c r="AC57" s="1200"/>
      <c r="AD57" s="1200"/>
      <c r="AE57" s="1201"/>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174"/>
      <c r="BL57" s="1174"/>
      <c r="BM57" s="1174"/>
      <c r="BN57" s="1174"/>
      <c r="BO57" s="1174"/>
      <c r="BP57" s="1174"/>
      <c r="BQ57" s="1174"/>
      <c r="BR57" s="1174"/>
      <c r="BS57" s="1174"/>
    </row>
    <row r="58" spans="1:71" ht="13.5" customHeight="1" x14ac:dyDescent="0.4">
      <c r="A58" s="1121"/>
      <c r="B58" s="1200"/>
      <c r="C58" s="1200"/>
      <c r="D58" s="1200"/>
      <c r="E58" s="1200"/>
      <c r="F58" s="1200"/>
      <c r="G58" s="1200"/>
      <c r="H58" s="1200"/>
      <c r="I58" s="1200"/>
      <c r="J58" s="1200"/>
      <c r="K58" s="1200"/>
      <c r="L58" s="1200"/>
      <c r="M58" s="1200"/>
      <c r="N58" s="1200"/>
      <c r="O58" s="1200"/>
      <c r="P58" s="1200"/>
      <c r="Q58" s="1200"/>
      <c r="R58" s="1200"/>
      <c r="S58" s="1200"/>
      <c r="T58" s="1200"/>
      <c r="U58" s="1200"/>
      <c r="V58" s="1200"/>
      <c r="W58" s="1200"/>
      <c r="X58" s="1200"/>
      <c r="Y58" s="1200"/>
      <c r="Z58" s="1200"/>
      <c r="AA58" s="1200"/>
      <c r="AB58" s="1200"/>
      <c r="AC58" s="1200"/>
      <c r="AD58" s="1200"/>
      <c r="AE58" s="1201"/>
      <c r="AF58" s="1113"/>
      <c r="AG58" s="1169" t="s">
        <v>668</v>
      </c>
      <c r="AH58" s="1169"/>
      <c r="AI58" s="1169"/>
      <c r="AJ58" s="1169"/>
      <c r="AK58" s="1169"/>
      <c r="AL58" s="1169"/>
      <c r="AM58" s="1169"/>
      <c r="AN58" s="1169"/>
      <c r="AO58" s="1169"/>
      <c r="AP58" s="1169"/>
      <c r="AQ58" s="1169"/>
      <c r="AR58" s="1169"/>
      <c r="AS58" s="1169"/>
      <c r="AT58" s="1169"/>
      <c r="AU58" s="1169"/>
      <c r="AV58" s="1169"/>
      <c r="AW58" s="1169"/>
      <c r="AX58" s="1169"/>
      <c r="AY58" s="1169"/>
      <c r="AZ58" s="1169"/>
      <c r="BA58" s="1169"/>
      <c r="BB58" s="1169"/>
      <c r="BC58" s="1169"/>
      <c r="BD58" s="1169"/>
      <c r="BE58" s="1169"/>
      <c r="BF58" s="1169"/>
      <c r="BG58" s="1169"/>
      <c r="BH58" s="1169"/>
      <c r="BI58" s="1169"/>
      <c r="BJ58" s="1169"/>
      <c r="BK58" s="1174"/>
      <c r="BL58" s="1174"/>
      <c r="BM58" s="1174"/>
      <c r="BN58" s="1174"/>
      <c r="BO58" s="1174"/>
      <c r="BP58" s="1174"/>
      <c r="BQ58" s="1174"/>
      <c r="BR58" s="1174"/>
      <c r="BS58" s="1174"/>
    </row>
    <row r="59" spans="1:71" x14ac:dyDescent="0.4">
      <c r="A59" s="1121"/>
      <c r="B59" s="1200"/>
      <c r="C59" s="1200"/>
      <c r="D59" s="1200"/>
      <c r="E59" s="1200"/>
      <c r="F59" s="1200"/>
      <c r="G59" s="1200"/>
      <c r="H59" s="1200"/>
      <c r="I59" s="1200"/>
      <c r="J59" s="1200"/>
      <c r="K59" s="1200"/>
      <c r="L59" s="1200"/>
      <c r="M59" s="1200"/>
      <c r="N59" s="1200"/>
      <c r="O59" s="1200"/>
      <c r="P59" s="1200"/>
      <c r="Q59" s="1200"/>
      <c r="R59" s="1200"/>
      <c r="S59" s="1200"/>
      <c r="T59" s="1200"/>
      <c r="U59" s="1200"/>
      <c r="V59" s="1200"/>
      <c r="W59" s="1200"/>
      <c r="X59" s="1200"/>
      <c r="Y59" s="1200"/>
      <c r="Z59" s="1200"/>
      <c r="AA59" s="1200"/>
      <c r="AB59" s="1200"/>
      <c r="AC59" s="1200"/>
      <c r="AD59" s="1200"/>
      <c r="AE59" s="1201"/>
      <c r="AF59" s="1113"/>
      <c r="AG59" s="617" t="s">
        <v>669</v>
      </c>
      <c r="AH59" s="618"/>
      <c r="AI59" s="618"/>
      <c r="AJ59" s="618"/>
      <c r="AK59" s="618"/>
      <c r="AL59" s="618"/>
      <c r="AM59" s="618"/>
      <c r="AN59" s="618"/>
      <c r="AO59" s="618"/>
      <c r="AP59" s="618"/>
      <c r="AQ59" s="618"/>
      <c r="AR59" s="618"/>
      <c r="AS59" s="618"/>
      <c r="AT59" s="618"/>
      <c r="AU59" s="619"/>
      <c r="AV59" s="1129" t="s">
        <v>670</v>
      </c>
      <c r="AW59" s="1129"/>
      <c r="AX59" s="1129"/>
      <c r="AY59" s="1129"/>
      <c r="AZ59" s="1129"/>
      <c r="BA59" s="1129"/>
      <c r="BB59" s="1129"/>
      <c r="BC59" s="1129"/>
      <c r="BD59" s="1129"/>
      <c r="BE59" s="1129"/>
      <c r="BF59" s="1129"/>
      <c r="BG59" s="1129"/>
      <c r="BH59" s="1129"/>
      <c r="BI59" s="1129"/>
      <c r="BJ59" s="1129"/>
      <c r="BK59" s="1174"/>
      <c r="BL59" s="1174"/>
      <c r="BM59" s="1174"/>
      <c r="BN59" s="1174"/>
      <c r="BO59" s="1174"/>
      <c r="BP59" s="1174"/>
      <c r="BQ59" s="1174"/>
      <c r="BR59" s="1174"/>
      <c r="BS59" s="1174"/>
    </row>
    <row r="60" spans="1:71" ht="13.5" customHeight="1" x14ac:dyDescent="0.4">
      <c r="A60" s="1121"/>
      <c r="B60" s="1200"/>
      <c r="C60" s="1200"/>
      <c r="D60" s="1200"/>
      <c r="E60" s="1200"/>
      <c r="F60" s="1200"/>
      <c r="G60" s="1200"/>
      <c r="H60" s="1200"/>
      <c r="I60" s="1200"/>
      <c r="J60" s="1200"/>
      <c r="K60" s="1200"/>
      <c r="L60" s="1200"/>
      <c r="M60" s="1200"/>
      <c r="N60" s="1200"/>
      <c r="O60" s="1200"/>
      <c r="P60" s="1200"/>
      <c r="Q60" s="1200"/>
      <c r="R60" s="1200"/>
      <c r="S60" s="1200"/>
      <c r="T60" s="1200"/>
      <c r="U60" s="1200"/>
      <c r="V60" s="1200"/>
      <c r="W60" s="1200"/>
      <c r="X60" s="1200"/>
      <c r="Y60" s="1200"/>
      <c r="Z60" s="1200"/>
      <c r="AA60" s="1200"/>
      <c r="AB60" s="1200"/>
      <c r="AC60" s="1200"/>
      <c r="AD60" s="1200"/>
      <c r="AE60" s="1201"/>
      <c r="AF60" s="1113"/>
      <c r="AG60" s="1304" t="s">
        <v>671</v>
      </c>
      <c r="AH60" s="1305"/>
      <c r="AI60" s="1305"/>
      <c r="AJ60" s="1305"/>
      <c r="AK60" s="1305"/>
      <c r="AL60" s="1305"/>
      <c r="AM60" s="1305"/>
      <c r="AN60" s="1305"/>
      <c r="AO60" s="1305"/>
      <c r="AP60" s="1305"/>
      <c r="AQ60" s="1305"/>
      <c r="AR60" s="1305"/>
      <c r="AS60" s="1305"/>
      <c r="AT60" s="1305"/>
      <c r="AU60" s="1306"/>
      <c r="AV60" s="1129" t="s">
        <v>672</v>
      </c>
      <c r="AW60" s="1129"/>
      <c r="AX60" s="1129"/>
      <c r="AY60" s="1129"/>
      <c r="AZ60" s="1129"/>
      <c r="BA60" s="1129"/>
      <c r="BB60" s="1129"/>
      <c r="BC60" s="1129"/>
      <c r="BD60" s="1129"/>
      <c r="BE60" s="1129"/>
      <c r="BF60" s="1129"/>
      <c r="BG60" s="1129"/>
      <c r="BH60" s="1129"/>
      <c r="BI60" s="1129"/>
      <c r="BJ60" s="1129"/>
      <c r="BK60" s="1174"/>
      <c r="BL60" s="1174"/>
      <c r="BM60" s="1174"/>
      <c r="BN60" s="1174"/>
      <c r="BO60" s="1174"/>
      <c r="BP60" s="1174"/>
      <c r="BQ60" s="1174"/>
      <c r="BR60" s="1174"/>
      <c r="BS60" s="1174"/>
    </row>
    <row r="61" spans="1:71" x14ac:dyDescent="0.4">
      <c r="A61" s="1124"/>
      <c r="B61" s="1127"/>
      <c r="C61" s="1127"/>
      <c r="D61" s="1127"/>
      <c r="E61" s="1127"/>
      <c r="F61" s="1127"/>
      <c r="G61" s="1127"/>
      <c r="H61" s="1127"/>
      <c r="I61" s="1127"/>
      <c r="J61" s="1127"/>
      <c r="K61" s="1127"/>
      <c r="L61" s="1127"/>
      <c r="M61" s="1127"/>
      <c r="N61" s="1127"/>
      <c r="O61" s="1127"/>
      <c r="P61" s="1127"/>
      <c r="Q61" s="1127"/>
      <c r="R61" s="1127"/>
      <c r="S61" s="1127"/>
      <c r="T61" s="1127"/>
      <c r="U61" s="1127"/>
      <c r="V61" s="1127"/>
      <c r="W61" s="1127"/>
      <c r="X61" s="1127"/>
      <c r="Y61" s="1127"/>
      <c r="Z61" s="1127"/>
      <c r="AA61" s="1127"/>
      <c r="AB61" s="1127"/>
      <c r="AC61" s="1127"/>
      <c r="AD61" s="1127"/>
      <c r="AE61" s="1202"/>
      <c r="AF61" s="1113"/>
      <c r="AG61" s="1307"/>
      <c r="AH61" s="1308"/>
      <c r="AI61" s="1308"/>
      <c r="AJ61" s="1308"/>
      <c r="AK61" s="1308"/>
      <c r="AL61" s="1308"/>
      <c r="AM61" s="1308"/>
      <c r="AN61" s="1308"/>
      <c r="AO61" s="1308"/>
      <c r="AP61" s="1308"/>
      <c r="AQ61" s="1308"/>
      <c r="AR61" s="1308"/>
      <c r="AS61" s="1308"/>
      <c r="AT61" s="1308"/>
      <c r="AU61" s="1309"/>
      <c r="AV61" s="1129"/>
      <c r="AW61" s="1129"/>
      <c r="AX61" s="1129"/>
      <c r="AY61" s="1129"/>
      <c r="AZ61" s="1129"/>
      <c r="BA61" s="1129"/>
      <c r="BB61" s="1129"/>
      <c r="BC61" s="1129"/>
      <c r="BD61" s="1129"/>
      <c r="BE61" s="1129"/>
      <c r="BF61" s="1129"/>
      <c r="BG61" s="1129"/>
      <c r="BH61" s="1129"/>
      <c r="BI61" s="1129"/>
      <c r="BJ61" s="1129"/>
      <c r="BK61" s="1174"/>
      <c r="BL61" s="1174"/>
      <c r="BM61" s="1174"/>
      <c r="BN61" s="1174"/>
      <c r="BO61" s="1174"/>
      <c r="BP61" s="1174"/>
      <c r="BQ61" s="1174"/>
      <c r="BR61" s="1174"/>
      <c r="BS61" s="1174"/>
    </row>
    <row r="62" spans="1:71" ht="5.25" customHeight="1" x14ac:dyDescent="0.4">
      <c r="A62" s="1310"/>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0"/>
      <c r="AH62" s="1311"/>
      <c r="AI62" s="1311"/>
      <c r="AJ62" s="1311"/>
      <c r="AK62" s="1311"/>
      <c r="AL62" s="1311"/>
      <c r="AM62" s="1311"/>
      <c r="AN62" s="1311"/>
      <c r="AO62" s="1311"/>
      <c r="AP62" s="1311"/>
      <c r="AQ62" s="1311"/>
      <c r="AR62" s="1311"/>
      <c r="AS62" s="1311"/>
      <c r="AT62" s="1311"/>
      <c r="AU62" s="1311"/>
      <c r="AV62" s="1311"/>
      <c r="AW62" s="1311"/>
      <c r="AX62" s="1311"/>
      <c r="AY62" s="1311"/>
      <c r="AZ62" s="1311"/>
      <c r="BA62" s="1311"/>
      <c r="BB62" s="1311"/>
      <c r="BC62" s="1311"/>
      <c r="BD62" s="1311"/>
      <c r="BE62" s="1311"/>
      <c r="BF62" s="1311"/>
      <c r="BG62" s="1311"/>
      <c r="BH62" s="1311"/>
      <c r="BI62" s="1311"/>
      <c r="BJ62" s="1312"/>
      <c r="BK62" s="1174"/>
      <c r="BL62" s="1174"/>
      <c r="BM62" s="1174"/>
      <c r="BN62" s="1174"/>
      <c r="BO62" s="1174"/>
      <c r="BP62" s="1174"/>
      <c r="BQ62" s="1174"/>
      <c r="BR62" s="1174"/>
      <c r="BS62" s="1174"/>
    </row>
    <row r="63" spans="1:71" ht="13.5" customHeight="1" x14ac:dyDescent="0.4">
      <c r="A63" s="620" t="s">
        <v>673</v>
      </c>
      <c r="B63" s="1313"/>
      <c r="C63" s="1313"/>
      <c r="D63" s="1313"/>
      <c r="E63" s="1313"/>
      <c r="F63" s="1313"/>
      <c r="G63" s="1313"/>
      <c r="H63" s="1313"/>
      <c r="I63" s="1313"/>
      <c r="J63" s="1313"/>
      <c r="K63" s="1313"/>
      <c r="L63" s="1313"/>
      <c r="M63" s="1313"/>
      <c r="N63" s="1313"/>
      <c r="O63" s="1313"/>
      <c r="P63" s="1313"/>
      <c r="Q63" s="1313"/>
      <c r="R63" s="1313"/>
      <c r="S63" s="1313"/>
      <c r="T63" s="1313"/>
      <c r="U63" s="1313"/>
      <c r="V63" s="1313"/>
      <c r="W63" s="1313"/>
      <c r="X63" s="1313"/>
      <c r="Y63" s="1313"/>
      <c r="Z63" s="1313"/>
      <c r="AA63" s="1313"/>
      <c r="AB63" s="1313"/>
      <c r="AC63" s="1313"/>
      <c r="AD63" s="1313"/>
      <c r="AE63" s="1313"/>
      <c r="AF63" s="1313"/>
      <c r="AG63" s="1313"/>
      <c r="AH63" s="1313"/>
      <c r="AI63" s="1313"/>
      <c r="AJ63" s="1313"/>
      <c r="AK63" s="1313"/>
      <c r="AL63" s="1313"/>
      <c r="AM63" s="1313"/>
      <c r="AN63" s="1313"/>
      <c r="AO63" s="1313"/>
      <c r="AP63" s="1313"/>
      <c r="AQ63" s="1313"/>
      <c r="AR63" s="1313"/>
      <c r="AS63" s="1313"/>
      <c r="AT63" s="1313"/>
      <c r="AU63" s="1313"/>
      <c r="AV63" s="1313"/>
      <c r="AW63" s="1313"/>
      <c r="AX63" s="1313"/>
      <c r="AY63" s="1313"/>
      <c r="AZ63" s="1313"/>
      <c r="BA63" s="1313"/>
      <c r="BB63" s="1313"/>
      <c r="BC63" s="1313"/>
      <c r="BD63" s="1313"/>
      <c r="BE63" s="1313"/>
      <c r="BF63" s="1313"/>
      <c r="BG63" s="1313"/>
      <c r="BH63" s="1313"/>
      <c r="BI63" s="1313"/>
      <c r="BJ63" s="1314"/>
      <c r="BK63" s="1315"/>
      <c r="BL63" s="1315"/>
      <c r="BM63" s="1315"/>
      <c r="BN63" s="1315"/>
      <c r="BO63" s="1174"/>
      <c r="BP63" s="1174"/>
      <c r="BQ63" s="1174"/>
      <c r="BR63" s="1174"/>
      <c r="BS63" s="1174"/>
    </row>
    <row r="64" spans="1:71" x14ac:dyDescent="0.4">
      <c r="A64" s="1316"/>
      <c r="B64" s="1317"/>
      <c r="C64" s="1317"/>
      <c r="D64" s="1317"/>
      <c r="E64" s="1317"/>
      <c r="F64" s="1317"/>
      <c r="G64" s="1317"/>
      <c r="H64" s="1317"/>
      <c r="I64" s="1317"/>
      <c r="J64" s="1317"/>
      <c r="K64" s="1317"/>
      <c r="L64" s="1317"/>
      <c r="M64" s="1317"/>
      <c r="N64" s="1317"/>
      <c r="O64" s="1317"/>
      <c r="P64" s="1317"/>
      <c r="Q64" s="1317"/>
      <c r="R64" s="1317"/>
      <c r="S64" s="1317"/>
      <c r="T64" s="1317"/>
      <c r="U64" s="1317"/>
      <c r="V64" s="1317"/>
      <c r="W64" s="1317"/>
      <c r="X64" s="1317"/>
      <c r="Y64" s="1317"/>
      <c r="Z64" s="1317"/>
      <c r="AA64" s="1317"/>
      <c r="AB64" s="1317"/>
      <c r="AC64" s="1317"/>
      <c r="AD64" s="1317"/>
      <c r="AE64" s="1317"/>
      <c r="AF64" s="1317"/>
      <c r="AG64" s="1317"/>
      <c r="AH64" s="1317"/>
      <c r="AI64" s="1317"/>
      <c r="AJ64" s="1317"/>
      <c r="AK64" s="1317"/>
      <c r="AL64" s="1317"/>
      <c r="AM64" s="1317"/>
      <c r="AN64" s="1317"/>
      <c r="AO64" s="1317"/>
      <c r="AP64" s="1317"/>
      <c r="AQ64" s="1317"/>
      <c r="AR64" s="1317"/>
      <c r="AS64" s="1317"/>
      <c r="AT64" s="1317"/>
      <c r="AU64" s="1317"/>
      <c r="AV64" s="1317"/>
      <c r="AW64" s="1317"/>
      <c r="AX64" s="1317"/>
      <c r="AY64" s="1317"/>
      <c r="AZ64" s="1317"/>
      <c r="BA64" s="1317"/>
      <c r="BB64" s="1317"/>
      <c r="BC64" s="1317"/>
      <c r="BD64" s="1317"/>
      <c r="BE64" s="1317"/>
      <c r="BF64" s="1317"/>
      <c r="BG64" s="1317"/>
      <c r="BH64" s="1317"/>
      <c r="BI64" s="1317"/>
      <c r="BJ64" s="1318"/>
      <c r="BK64" s="1315"/>
      <c r="BL64" s="1315"/>
      <c r="BM64" s="1315"/>
      <c r="BN64" s="1315"/>
      <c r="BO64" s="1174"/>
      <c r="BP64" s="1174"/>
      <c r="BQ64" s="1174"/>
      <c r="BR64" s="1174"/>
      <c r="BS64" s="1174"/>
    </row>
    <row r="66" spans="1:66" ht="18.75" x14ac:dyDescent="0.4">
      <c r="A66" s="1174"/>
      <c r="B66" s="1174"/>
      <c r="C66" s="1174"/>
      <c r="D66" s="1174"/>
      <c r="E66" s="1174"/>
      <c r="F66" s="1174"/>
      <c r="G66" s="1174"/>
      <c r="H66" s="1174"/>
      <c r="I66" s="1174"/>
      <c r="J66" s="1174"/>
      <c r="K66" s="1174"/>
      <c r="L66" s="1174"/>
      <c r="M66" s="1174"/>
      <c r="N66" s="1174"/>
      <c r="O66" s="1174"/>
      <c r="P66" s="1174"/>
      <c r="Q66" s="1174"/>
      <c r="R66" s="1174"/>
      <c r="S66" s="1174"/>
      <c r="T66" s="1174"/>
      <c r="U66" s="1174"/>
      <c r="V66" s="1174"/>
      <c r="W66" s="1174"/>
      <c r="X66" s="1174"/>
      <c r="Y66" s="1174"/>
      <c r="Z66" s="1174"/>
      <c r="AA66" s="1174"/>
      <c r="AB66" s="1174"/>
      <c r="AC66" s="1174"/>
      <c r="AD66" s="1174"/>
      <c r="AE66" s="1174"/>
      <c r="AF66" s="1174"/>
      <c r="AG66" s="1174"/>
      <c r="AH66" s="1319"/>
      <c r="AI66" s="1319"/>
      <c r="AJ66" s="1319"/>
      <c r="AK66" s="1319"/>
      <c r="AL66" s="1319"/>
      <c r="AM66" s="1319"/>
      <c r="AN66" s="1319"/>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row>
    <row r="67" spans="1:66" ht="18.75" x14ac:dyDescent="0.4">
      <c r="A67" s="1174"/>
      <c r="B67" s="1174"/>
      <c r="C67" s="1174"/>
      <c r="D67" s="1174"/>
      <c r="E67" s="1174"/>
      <c r="F67" s="1174"/>
      <c r="G67" s="1174"/>
      <c r="H67" s="1174"/>
      <c r="I67" s="1174"/>
      <c r="J67" s="1174"/>
      <c r="K67" s="1174"/>
      <c r="L67" s="1174"/>
      <c r="M67" s="1174"/>
      <c r="N67" s="1174"/>
      <c r="O67" s="1174"/>
      <c r="P67" s="1174"/>
      <c r="Q67" s="1174"/>
      <c r="R67" s="1174"/>
      <c r="S67" s="1174"/>
      <c r="T67" s="1174"/>
      <c r="U67" s="1174"/>
      <c r="V67" s="1174"/>
      <c r="W67" s="1174"/>
      <c r="X67" s="1174"/>
      <c r="Y67" s="1174"/>
      <c r="Z67" s="1174"/>
      <c r="AA67" s="1174"/>
      <c r="AB67" s="1174"/>
      <c r="AC67" s="1174"/>
      <c r="AD67" s="1174"/>
      <c r="AE67" s="1174"/>
      <c r="AF67" s="1174"/>
      <c r="AG67" s="1174"/>
      <c r="AH67" s="1319"/>
      <c r="AI67" s="1319"/>
      <c r="AJ67" s="1319"/>
      <c r="AK67" s="1319"/>
      <c r="AL67" s="1319"/>
      <c r="AM67" s="1319"/>
      <c r="AN67" s="1319"/>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row>
    <row r="68" spans="1:66" ht="18.75" x14ac:dyDescent="0.4">
      <c r="A68" s="1174"/>
      <c r="B68" s="1174"/>
      <c r="C68" s="1174"/>
      <c r="D68" s="1174"/>
      <c r="E68" s="1174"/>
      <c r="F68" s="1174"/>
      <c r="G68" s="1174"/>
      <c r="H68" s="1174"/>
      <c r="I68" s="1174"/>
      <c r="J68" s="1174"/>
      <c r="K68" s="1174"/>
      <c r="L68" s="1174"/>
      <c r="M68" s="1174"/>
      <c r="N68" s="1174"/>
      <c r="O68" s="1174"/>
      <c r="P68" s="1174"/>
      <c r="Q68" s="1174"/>
      <c r="R68" s="1174"/>
      <c r="S68" s="1174"/>
      <c r="T68" s="1174"/>
      <c r="U68" s="1174"/>
      <c r="V68" s="1174"/>
      <c r="W68" s="1174"/>
      <c r="X68" s="1174"/>
      <c r="Y68" s="1174"/>
      <c r="Z68" s="1174"/>
      <c r="AA68" s="1174"/>
      <c r="AB68" s="1174"/>
      <c r="AC68" s="1174"/>
      <c r="AD68" s="1174"/>
      <c r="AE68" s="1174"/>
      <c r="AF68" s="1174"/>
      <c r="AG68" s="1174"/>
      <c r="AH68" s="1319"/>
      <c r="AI68" s="1319"/>
      <c r="AJ68" s="1319"/>
      <c r="AK68" s="1319"/>
      <c r="AL68" s="1319"/>
      <c r="AM68" s="1319"/>
      <c r="AN68" s="1319"/>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row>
    <row r="69" spans="1:66" ht="18.75" x14ac:dyDescent="0.4">
      <c r="A69" s="1174"/>
      <c r="B69" s="1174"/>
      <c r="C69" s="1174"/>
      <c r="D69" s="1174"/>
      <c r="E69" s="1174"/>
      <c r="F69" s="1174"/>
      <c r="G69" s="1174"/>
      <c r="H69" s="1174"/>
      <c r="I69" s="1174"/>
      <c r="J69" s="1174"/>
      <c r="K69" s="1174"/>
      <c r="L69" s="1174"/>
      <c r="M69" s="1174"/>
      <c r="N69" s="1174"/>
      <c r="O69" s="1174"/>
      <c r="P69" s="1174"/>
      <c r="Q69" s="1174"/>
      <c r="R69" s="1174"/>
      <c r="S69" s="1174"/>
      <c r="T69" s="1174"/>
      <c r="U69" s="1174"/>
      <c r="V69" s="1174"/>
      <c r="W69" s="1174"/>
      <c r="X69" s="1174"/>
      <c r="Y69" s="1174"/>
      <c r="Z69" s="1174"/>
      <c r="AA69" s="1174"/>
      <c r="AB69" s="1174"/>
      <c r="AC69" s="1174"/>
      <c r="AD69" s="1174"/>
      <c r="AE69" s="1174"/>
      <c r="AF69" s="1174"/>
      <c r="AG69" s="1174"/>
      <c r="AH69" s="1319"/>
      <c r="AI69" s="1319"/>
      <c r="AJ69" s="1319"/>
      <c r="AK69" s="1319"/>
      <c r="AL69" s="1319"/>
      <c r="AM69" s="1319"/>
      <c r="AN69" s="1319"/>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row>
    <row r="70" spans="1:66" ht="18.75" x14ac:dyDescent="0.4">
      <c r="A70" s="1174"/>
      <c r="B70" s="1174"/>
      <c r="C70" s="1174"/>
      <c r="D70" s="1174"/>
      <c r="E70" s="1174"/>
      <c r="F70" s="1174"/>
      <c r="G70" s="1174"/>
      <c r="H70" s="1174"/>
      <c r="I70" s="1174"/>
      <c r="J70" s="1174"/>
      <c r="K70" s="1174"/>
      <c r="L70" s="1174"/>
      <c r="M70" s="1174"/>
      <c r="N70" s="1174"/>
      <c r="O70" s="1174"/>
      <c r="P70" s="1174"/>
      <c r="Q70" s="1174"/>
      <c r="R70" s="1174"/>
      <c r="S70" s="1174"/>
      <c r="T70" s="1174"/>
      <c r="U70" s="1174"/>
      <c r="V70" s="1174"/>
      <c r="W70" s="1174"/>
      <c r="X70" s="1174"/>
      <c r="Y70" s="1174"/>
      <c r="Z70" s="1174"/>
      <c r="AA70" s="1174"/>
      <c r="AB70" s="1174"/>
      <c r="AC70" s="1174"/>
      <c r="AD70" s="1174"/>
      <c r="AE70" s="1174"/>
      <c r="AF70" s="1174"/>
      <c r="AG70" s="1174"/>
      <c r="AH70" s="1319"/>
      <c r="AI70" s="1319"/>
      <c r="AJ70" s="1319"/>
      <c r="AK70" s="1319"/>
      <c r="AL70" s="1319"/>
      <c r="AM70" s="1319"/>
      <c r="AN70" s="1319"/>
      <c r="AO70" s="1319"/>
      <c r="AP70" s="1319"/>
      <c r="AQ70" s="1319"/>
      <c r="AR70" s="1319"/>
      <c r="AS70" s="1319"/>
      <c r="AT70" s="1319"/>
      <c r="AU70" s="1319"/>
      <c r="AV70" s="1319"/>
      <c r="AW70" s="1319"/>
      <c r="AX70" s="1319"/>
      <c r="AY70" s="1319"/>
      <c r="AZ70" s="1319"/>
      <c r="BA70" s="1319"/>
      <c r="BB70" s="1319"/>
      <c r="BC70" s="1319"/>
      <c r="BD70" s="1319"/>
      <c r="BE70" s="1319"/>
      <c r="BF70" s="1319"/>
      <c r="BG70" s="1319"/>
      <c r="BH70" s="1319"/>
      <c r="BI70" s="1319"/>
      <c r="BJ70" s="1319"/>
      <c r="BK70" s="1319"/>
      <c r="BL70" s="1319"/>
      <c r="BM70" s="1319"/>
      <c r="BN70" s="1319"/>
    </row>
    <row r="71" spans="1:66" ht="18.75" x14ac:dyDescent="0.4">
      <c r="A71" s="1174"/>
      <c r="B71" s="1174"/>
      <c r="C71" s="1174"/>
      <c r="D71" s="1174"/>
      <c r="E71" s="1174"/>
      <c r="F71" s="1174"/>
      <c r="G71" s="1174"/>
      <c r="H71" s="1174"/>
      <c r="I71" s="1174"/>
      <c r="J71" s="1174"/>
      <c r="K71" s="1174"/>
      <c r="L71" s="1174"/>
      <c r="M71" s="1174"/>
      <c r="N71" s="1174"/>
      <c r="O71" s="1174"/>
      <c r="P71" s="1174"/>
      <c r="Q71" s="1174"/>
      <c r="R71" s="1174"/>
      <c r="S71" s="1174"/>
      <c r="T71" s="1174"/>
      <c r="U71" s="1174"/>
      <c r="V71" s="1174"/>
      <c r="W71" s="1174"/>
      <c r="X71" s="1174"/>
      <c r="Y71" s="1174"/>
      <c r="Z71" s="1174"/>
      <c r="AA71" s="1174"/>
      <c r="AB71" s="1174"/>
      <c r="AC71" s="1174"/>
      <c r="AD71" s="1174"/>
      <c r="AE71" s="1174"/>
      <c r="AF71" s="1174"/>
      <c r="AG71" s="1174"/>
      <c r="AH71" s="1319"/>
      <c r="AI71" s="1319"/>
      <c r="AJ71" s="1319"/>
      <c r="AK71" s="1319"/>
      <c r="AL71" s="1319"/>
      <c r="AM71" s="1319"/>
      <c r="AN71" s="1319"/>
      <c r="AO71" s="1319"/>
      <c r="AP71" s="1319"/>
      <c r="AQ71" s="1319"/>
      <c r="AR71" s="1319"/>
      <c r="AS71" s="1319"/>
      <c r="AT71" s="1319"/>
      <c r="AU71" s="1319"/>
      <c r="AV71" s="1319"/>
      <c r="AW71" s="1319"/>
      <c r="AX71" s="1319"/>
      <c r="AY71" s="1319"/>
      <c r="AZ71" s="1319"/>
      <c r="BA71" s="1319"/>
      <c r="BB71" s="1319"/>
      <c r="BC71" s="1319"/>
      <c r="BD71" s="1319"/>
      <c r="BE71" s="1319"/>
      <c r="BF71" s="1319"/>
      <c r="BG71" s="1319"/>
      <c r="BH71" s="1319"/>
      <c r="BI71" s="1319"/>
      <c r="BJ71" s="1319"/>
      <c r="BK71" s="1319"/>
      <c r="BL71" s="1319"/>
      <c r="BM71" s="1319"/>
      <c r="BN71" s="1319"/>
    </row>
    <row r="72" spans="1:66" ht="18.75" x14ac:dyDescent="0.4">
      <c r="A72" s="1174"/>
      <c r="B72" s="1174"/>
      <c r="C72" s="1174"/>
      <c r="D72" s="1174"/>
      <c r="E72" s="1174"/>
      <c r="F72" s="1174"/>
      <c r="G72" s="1174"/>
      <c r="H72" s="1174"/>
      <c r="I72" s="1174"/>
      <c r="J72" s="1174"/>
      <c r="K72" s="1174"/>
      <c r="L72" s="1174"/>
      <c r="M72" s="1174"/>
      <c r="N72" s="1174"/>
      <c r="O72" s="1174"/>
      <c r="P72" s="1174"/>
      <c r="Q72" s="1174"/>
      <c r="R72" s="1174"/>
      <c r="S72" s="1174"/>
      <c r="T72" s="1174"/>
      <c r="U72" s="1174"/>
      <c r="V72" s="1174"/>
      <c r="W72" s="1174"/>
      <c r="X72" s="1174"/>
      <c r="Y72" s="1174"/>
      <c r="Z72" s="1174"/>
      <c r="AA72" s="1174"/>
      <c r="AB72" s="1174"/>
      <c r="AC72" s="1174"/>
      <c r="AD72" s="1174"/>
      <c r="AE72" s="1174"/>
      <c r="AF72" s="1174"/>
      <c r="AG72" s="1174"/>
      <c r="AH72" s="1319"/>
      <c r="AI72" s="1319"/>
      <c r="AJ72" s="1319"/>
      <c r="AK72" s="1319"/>
      <c r="AL72" s="1319"/>
      <c r="AM72" s="1319"/>
      <c r="AN72" s="1319"/>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row>
    <row r="73" spans="1:66" x14ac:dyDescent="0.4">
      <c r="A73" s="1174"/>
      <c r="B73" s="1174"/>
      <c r="C73" s="1174"/>
      <c r="D73" s="1174"/>
      <c r="E73" s="1174"/>
      <c r="F73" s="1174"/>
      <c r="G73" s="1174"/>
      <c r="H73" s="1174"/>
      <c r="I73" s="1174"/>
      <c r="J73" s="1174"/>
      <c r="K73" s="1174"/>
      <c r="L73" s="1174"/>
      <c r="M73" s="1174"/>
      <c r="N73" s="1174"/>
      <c r="O73" s="1174"/>
      <c r="P73" s="1174"/>
      <c r="Q73" s="1174"/>
      <c r="R73" s="1174"/>
      <c r="S73" s="1174"/>
      <c r="T73" s="1174"/>
      <c r="U73" s="1174"/>
      <c r="V73" s="1174"/>
      <c r="W73" s="1174"/>
      <c r="X73" s="1174"/>
      <c r="Y73" s="1174"/>
      <c r="Z73" s="1174"/>
      <c r="AA73" s="1174"/>
      <c r="AB73" s="1174"/>
      <c r="AC73" s="1174"/>
      <c r="AD73" s="1174"/>
      <c r="AE73" s="1174"/>
      <c r="AF73" s="1174"/>
      <c r="AG73" s="1174"/>
      <c r="AH73" s="1174"/>
      <c r="AI73" s="1174"/>
      <c r="AJ73" s="1174"/>
      <c r="AK73" s="1174"/>
      <c r="AL73" s="1174"/>
      <c r="AM73" s="1174"/>
      <c r="AN73" s="1174"/>
      <c r="AO73" s="1174"/>
      <c r="AP73" s="1174"/>
      <c r="AQ73" s="1174"/>
      <c r="AR73" s="1174"/>
      <c r="AS73" s="1174"/>
      <c r="AT73" s="1174"/>
      <c r="AU73" s="1174"/>
      <c r="AV73" s="1174"/>
      <c r="AW73" s="1174"/>
      <c r="AX73" s="1174"/>
      <c r="AY73" s="1174"/>
      <c r="AZ73" s="1174"/>
      <c r="BA73" s="1174"/>
      <c r="BB73" s="1174"/>
      <c r="BC73" s="1174"/>
      <c r="BD73" s="1174"/>
      <c r="BE73" s="1174"/>
      <c r="BF73" s="1174"/>
      <c r="BG73" s="1174"/>
      <c r="BH73" s="1174"/>
      <c r="BI73" s="1174"/>
      <c r="BJ73" s="1174"/>
    </row>
    <row r="74" spans="1:66" x14ac:dyDescent="0.4">
      <c r="A74" s="1174"/>
      <c r="B74" s="1174"/>
      <c r="C74" s="1174"/>
      <c r="D74" s="1174"/>
      <c r="E74" s="1174"/>
      <c r="F74" s="1174"/>
      <c r="G74" s="1174"/>
      <c r="H74" s="1174"/>
      <c r="I74" s="1174"/>
      <c r="J74" s="1174"/>
      <c r="K74" s="1174"/>
      <c r="L74" s="1174"/>
      <c r="M74" s="1174"/>
      <c r="N74" s="1174"/>
      <c r="O74" s="1174"/>
      <c r="P74" s="1174"/>
      <c r="Q74" s="1174"/>
      <c r="R74" s="1174"/>
      <c r="S74" s="1174"/>
      <c r="T74" s="1174"/>
      <c r="U74" s="1174"/>
      <c r="V74" s="1174"/>
      <c r="W74" s="1174"/>
      <c r="X74" s="1174"/>
      <c r="Y74" s="1174"/>
      <c r="Z74" s="1174"/>
      <c r="AA74" s="1174"/>
      <c r="AB74" s="1174"/>
      <c r="AC74" s="1174"/>
      <c r="AD74" s="1174"/>
      <c r="AE74" s="1174"/>
      <c r="AF74" s="1174"/>
      <c r="AG74" s="1174"/>
      <c r="AH74" s="1174"/>
      <c r="AI74" s="1174"/>
      <c r="AJ74" s="1174"/>
      <c r="AK74" s="1174"/>
      <c r="AL74" s="1174"/>
      <c r="AM74" s="1174"/>
      <c r="AN74" s="1174"/>
      <c r="AO74" s="1174"/>
      <c r="AP74" s="1174"/>
      <c r="AQ74" s="1174"/>
      <c r="AR74" s="1174"/>
      <c r="AS74" s="1174"/>
      <c r="AT74" s="1174"/>
      <c r="AU74" s="1174"/>
      <c r="AV74" s="1174"/>
      <c r="AW74" s="1174"/>
      <c r="AX74" s="1174"/>
      <c r="AY74" s="1174"/>
      <c r="AZ74" s="1174"/>
      <c r="BA74" s="1174"/>
      <c r="BB74" s="1174"/>
      <c r="BC74" s="1174"/>
      <c r="BD74" s="1174"/>
      <c r="BE74" s="1174"/>
      <c r="BF74" s="1174"/>
      <c r="BG74" s="1174"/>
      <c r="BH74" s="1174"/>
      <c r="BI74" s="1174"/>
      <c r="BJ74" s="1174"/>
    </row>
    <row r="75" spans="1:66" x14ac:dyDescent="0.4">
      <c r="A75" s="1174"/>
      <c r="B75" s="1174"/>
      <c r="C75" s="1174"/>
      <c r="D75" s="1174"/>
      <c r="E75" s="1174"/>
      <c r="F75" s="1174"/>
      <c r="G75" s="1174"/>
      <c r="H75" s="1174"/>
      <c r="I75" s="1174"/>
      <c r="J75" s="1174"/>
      <c r="K75" s="1174"/>
      <c r="L75" s="1174"/>
      <c r="M75" s="1174"/>
      <c r="N75" s="1174"/>
      <c r="O75" s="1174"/>
      <c r="P75" s="1174"/>
      <c r="Q75" s="1174"/>
      <c r="R75" s="1174"/>
      <c r="S75" s="1174"/>
      <c r="T75" s="1174"/>
      <c r="U75" s="1174"/>
      <c r="V75" s="1174"/>
      <c r="W75" s="1174"/>
      <c r="X75" s="1174"/>
      <c r="Y75" s="1174"/>
      <c r="Z75" s="1174"/>
      <c r="AA75" s="1174"/>
      <c r="AB75" s="1174"/>
      <c r="AC75" s="1174"/>
      <c r="AD75" s="1174"/>
      <c r="AE75" s="1174"/>
      <c r="AF75" s="1174"/>
      <c r="AG75" s="1174"/>
      <c r="AH75" s="1174"/>
      <c r="AI75" s="1174"/>
      <c r="AJ75" s="1174"/>
      <c r="AK75" s="1174"/>
      <c r="AL75" s="1174"/>
      <c r="AM75" s="1174"/>
      <c r="AN75" s="1174"/>
      <c r="AO75" s="1174"/>
      <c r="AP75" s="1174"/>
      <c r="AQ75" s="1174"/>
      <c r="AR75" s="1174"/>
      <c r="AS75" s="1174"/>
      <c r="AT75" s="1174"/>
      <c r="AU75" s="1174"/>
      <c r="AV75" s="1174"/>
      <c r="AW75" s="1174"/>
      <c r="AX75" s="1174"/>
      <c r="AY75" s="1174"/>
      <c r="AZ75" s="1174"/>
      <c r="BA75" s="1174"/>
      <c r="BB75" s="1174"/>
      <c r="BC75" s="1174"/>
      <c r="BD75" s="1174"/>
      <c r="BE75" s="1174"/>
      <c r="BF75" s="1174"/>
      <c r="BG75" s="1174"/>
      <c r="BH75" s="1174"/>
      <c r="BI75" s="1174"/>
      <c r="BJ75" s="1174"/>
    </row>
    <row r="76" spans="1:66" x14ac:dyDescent="0.4">
      <c r="A76" s="1174"/>
      <c r="B76" s="1174"/>
      <c r="C76" s="1174"/>
      <c r="D76" s="1174"/>
      <c r="E76" s="1174"/>
      <c r="F76" s="1174"/>
      <c r="G76" s="1174"/>
      <c r="H76" s="1174"/>
      <c r="I76" s="1174"/>
      <c r="J76" s="1174"/>
      <c r="K76" s="1174"/>
      <c r="L76" s="1174"/>
      <c r="M76" s="1174"/>
      <c r="N76" s="1174"/>
      <c r="O76" s="1174"/>
      <c r="P76" s="1174"/>
      <c r="Q76" s="1174"/>
      <c r="R76" s="1174"/>
      <c r="S76" s="1174"/>
      <c r="T76" s="1174"/>
      <c r="U76" s="1174"/>
      <c r="V76" s="1174"/>
      <c r="W76" s="1174"/>
      <c r="X76" s="1174"/>
      <c r="Y76" s="1174"/>
      <c r="Z76" s="1174"/>
      <c r="AA76" s="1174"/>
      <c r="AB76" s="1174"/>
      <c r="AC76" s="1174"/>
      <c r="AD76" s="1174"/>
      <c r="AE76" s="1174"/>
      <c r="AF76" s="1174"/>
      <c r="AG76" s="1174"/>
      <c r="AH76" s="1174"/>
      <c r="AI76" s="1174"/>
      <c r="AJ76" s="1174"/>
      <c r="AK76" s="1174"/>
      <c r="AL76" s="1174"/>
      <c r="AM76" s="1174"/>
      <c r="AN76" s="1174"/>
      <c r="AO76" s="1174"/>
      <c r="AP76" s="1174"/>
      <c r="AQ76" s="1174"/>
      <c r="AR76" s="1174"/>
      <c r="AS76" s="1174"/>
      <c r="AT76" s="1174"/>
      <c r="AU76" s="1174"/>
      <c r="AV76" s="1174"/>
      <c r="AW76" s="1174"/>
      <c r="AX76" s="1174"/>
      <c r="AY76" s="1174"/>
      <c r="AZ76" s="1174"/>
      <c r="BA76" s="1174"/>
      <c r="BB76" s="1174"/>
      <c r="BC76" s="1174"/>
      <c r="BD76" s="1174"/>
      <c r="BE76" s="1174"/>
      <c r="BF76" s="1174"/>
      <c r="BG76" s="1174"/>
      <c r="BH76" s="1174"/>
      <c r="BI76" s="1174"/>
      <c r="BJ76" s="1174"/>
    </row>
    <row r="77" spans="1:66" x14ac:dyDescent="0.4">
      <c r="A77" s="1174"/>
      <c r="B77" s="1174"/>
      <c r="C77" s="1174"/>
      <c r="D77" s="1174"/>
      <c r="E77" s="1174"/>
      <c r="F77" s="1174"/>
      <c r="G77" s="1174"/>
      <c r="H77" s="1174"/>
      <c r="I77" s="1174"/>
      <c r="J77" s="1174"/>
      <c r="K77" s="1174"/>
      <c r="L77" s="1174"/>
      <c r="M77" s="1174"/>
      <c r="N77" s="1174"/>
      <c r="O77" s="1174"/>
      <c r="P77" s="1174"/>
      <c r="Q77" s="1174"/>
      <c r="R77" s="1174"/>
      <c r="S77" s="1174"/>
      <c r="T77" s="1174"/>
      <c r="U77" s="1174"/>
      <c r="V77" s="1174"/>
      <c r="W77" s="1174"/>
      <c r="X77" s="1174"/>
      <c r="Y77" s="1174"/>
      <c r="Z77" s="1174"/>
      <c r="AA77" s="1174"/>
      <c r="AB77" s="1174"/>
      <c r="AC77" s="1174"/>
      <c r="AD77" s="1174"/>
      <c r="AE77" s="1174"/>
      <c r="AF77" s="1174"/>
      <c r="AG77" s="1174"/>
      <c r="AH77" s="1174"/>
      <c r="AI77" s="1174"/>
      <c r="AJ77" s="1174"/>
      <c r="AK77" s="1174"/>
      <c r="AL77" s="1174"/>
      <c r="AM77" s="1174"/>
      <c r="AN77" s="1174"/>
      <c r="AO77" s="1174"/>
      <c r="AP77" s="1174"/>
      <c r="AQ77" s="1174"/>
      <c r="AR77" s="1174"/>
      <c r="AS77" s="1174"/>
      <c r="AT77" s="1174"/>
      <c r="AU77" s="1174"/>
      <c r="AV77" s="1174"/>
      <c r="AW77" s="1174"/>
      <c r="AX77" s="1174"/>
      <c r="AY77" s="1174"/>
      <c r="AZ77" s="1174"/>
      <c r="BA77" s="1174"/>
      <c r="BB77" s="1174"/>
      <c r="BC77" s="1174"/>
      <c r="BD77" s="1174"/>
      <c r="BE77" s="1174"/>
      <c r="BF77" s="1174"/>
      <c r="BG77" s="1174"/>
      <c r="BH77" s="1174"/>
      <c r="BI77" s="1174"/>
      <c r="BJ77" s="1174"/>
    </row>
    <row r="78" spans="1:66" x14ac:dyDescent="0.4">
      <c r="A78" s="1174"/>
      <c r="B78" s="1174"/>
      <c r="C78" s="1174"/>
      <c r="D78" s="1174"/>
      <c r="E78" s="1174"/>
      <c r="F78" s="1174"/>
      <c r="G78" s="1174"/>
      <c r="H78" s="1174"/>
      <c r="I78" s="1174"/>
      <c r="J78" s="1174"/>
      <c r="K78" s="1174"/>
      <c r="L78" s="1174"/>
      <c r="M78" s="1174"/>
      <c r="N78" s="1174"/>
      <c r="O78" s="1174"/>
      <c r="P78" s="1174"/>
      <c r="Q78" s="1174"/>
      <c r="R78" s="1174"/>
      <c r="S78" s="1174"/>
      <c r="T78" s="1174"/>
      <c r="U78" s="1174"/>
      <c r="V78" s="1174"/>
      <c r="W78" s="1174"/>
      <c r="X78" s="1174"/>
      <c r="Y78" s="1174"/>
      <c r="Z78" s="1174"/>
      <c r="AA78" s="1174"/>
      <c r="AB78" s="1174"/>
      <c r="AC78" s="1174"/>
      <c r="AD78" s="1174"/>
      <c r="AE78" s="1174"/>
      <c r="AF78" s="1174"/>
      <c r="AG78" s="1174"/>
      <c r="AH78" s="1174"/>
      <c r="AI78" s="1174"/>
      <c r="AJ78" s="1174"/>
      <c r="AK78" s="1174"/>
      <c r="AL78" s="1174"/>
      <c r="AM78" s="1174"/>
      <c r="AN78" s="1174"/>
      <c r="AO78" s="1174"/>
      <c r="AP78" s="1174"/>
      <c r="AQ78" s="1174"/>
      <c r="AR78" s="1174"/>
      <c r="AS78" s="1174"/>
      <c r="AT78" s="1174"/>
      <c r="AU78" s="1174"/>
      <c r="AV78" s="1174"/>
      <c r="AW78" s="1174"/>
      <c r="AX78" s="1174"/>
      <c r="AY78" s="1174"/>
      <c r="AZ78" s="1174"/>
      <c r="BA78" s="1174"/>
      <c r="BB78" s="1174"/>
      <c r="BC78" s="1174"/>
      <c r="BD78" s="1174"/>
      <c r="BE78" s="1174"/>
      <c r="BF78" s="1174"/>
      <c r="BG78" s="1174"/>
      <c r="BH78" s="1174"/>
      <c r="BI78" s="1174"/>
      <c r="BJ78" s="1174"/>
    </row>
    <row r="79" spans="1:66" x14ac:dyDescent="0.4">
      <c r="A79" s="1174"/>
      <c r="B79" s="1174"/>
      <c r="C79" s="1174"/>
      <c r="D79" s="1174"/>
      <c r="E79" s="1174"/>
      <c r="F79" s="1174"/>
      <c r="G79" s="1174"/>
      <c r="H79" s="1174"/>
      <c r="I79" s="1174"/>
      <c r="J79" s="1174"/>
      <c r="K79" s="1174"/>
      <c r="L79" s="1174"/>
      <c r="M79" s="1174"/>
      <c r="N79" s="1174"/>
      <c r="O79" s="1174"/>
      <c r="P79" s="1174"/>
      <c r="Q79" s="1174"/>
      <c r="R79" s="1174"/>
      <c r="S79" s="1174"/>
      <c r="T79" s="1174"/>
      <c r="U79" s="1174"/>
      <c r="V79" s="1174"/>
      <c r="W79" s="1174"/>
      <c r="X79" s="1174"/>
      <c r="Y79" s="1174"/>
      <c r="Z79" s="1174"/>
      <c r="AA79" s="1174"/>
      <c r="AB79" s="1174"/>
      <c r="AC79" s="1174"/>
      <c r="AD79" s="1174"/>
      <c r="AE79" s="1174"/>
      <c r="AF79" s="1174"/>
      <c r="AG79" s="1174"/>
      <c r="AH79" s="1174"/>
      <c r="AI79" s="1174"/>
      <c r="AJ79" s="1174"/>
      <c r="AK79" s="1174"/>
      <c r="AL79" s="1174"/>
      <c r="AM79" s="1174"/>
      <c r="AN79" s="1174"/>
      <c r="AO79" s="1174"/>
      <c r="AP79" s="1174"/>
      <c r="AQ79" s="1174"/>
      <c r="AR79" s="1174"/>
      <c r="AS79" s="1174"/>
      <c r="AT79" s="1174"/>
      <c r="AU79" s="1174"/>
      <c r="AV79" s="1174"/>
      <c r="AW79" s="1174"/>
      <c r="AX79" s="1174"/>
      <c r="AY79" s="1174"/>
      <c r="AZ79" s="1174"/>
      <c r="BA79" s="1174"/>
      <c r="BB79" s="1174"/>
      <c r="BC79" s="1174"/>
      <c r="BD79" s="1174"/>
      <c r="BE79" s="1174"/>
      <c r="BF79" s="1174"/>
      <c r="BG79" s="1174"/>
      <c r="BH79" s="1174"/>
      <c r="BI79" s="1174"/>
      <c r="BJ79" s="1174"/>
    </row>
    <row r="80" spans="1:66" x14ac:dyDescent="0.4">
      <c r="A80" s="1174"/>
      <c r="B80" s="1174"/>
      <c r="C80" s="1174"/>
      <c r="D80" s="1174"/>
      <c r="E80" s="1174"/>
      <c r="F80" s="1174"/>
      <c r="G80" s="1174"/>
      <c r="H80" s="1174"/>
      <c r="I80" s="1174"/>
      <c r="J80" s="1174"/>
      <c r="K80" s="1174"/>
      <c r="L80" s="1174"/>
      <c r="M80" s="1174"/>
      <c r="N80" s="1174"/>
      <c r="O80" s="1174"/>
      <c r="P80" s="1174"/>
      <c r="Q80" s="1174"/>
      <c r="R80" s="1174"/>
      <c r="S80" s="1174"/>
      <c r="T80" s="1174"/>
      <c r="U80" s="1174"/>
      <c r="V80" s="1174"/>
      <c r="W80" s="1174"/>
      <c r="X80" s="1174"/>
      <c r="Y80" s="1174"/>
      <c r="Z80" s="1174"/>
      <c r="AA80" s="1174"/>
      <c r="AB80" s="1174"/>
      <c r="AC80" s="1174"/>
      <c r="AD80" s="1174"/>
      <c r="AE80" s="1174"/>
      <c r="AF80" s="1174"/>
      <c r="AG80" s="1174"/>
      <c r="AH80" s="1174"/>
      <c r="AI80" s="1174"/>
      <c r="AJ80" s="1174"/>
      <c r="AK80" s="1174"/>
      <c r="AL80" s="1174"/>
      <c r="AM80" s="1174"/>
      <c r="AN80" s="1174"/>
      <c r="AO80" s="1174"/>
      <c r="AP80" s="1174"/>
      <c r="AQ80" s="1174"/>
      <c r="AR80" s="1174"/>
      <c r="AS80" s="1174"/>
      <c r="AT80" s="1174"/>
      <c r="AU80" s="1174"/>
      <c r="AV80" s="1174"/>
      <c r="AW80" s="1174"/>
      <c r="AX80" s="1174"/>
      <c r="AY80" s="1174"/>
      <c r="AZ80" s="1174"/>
      <c r="BA80" s="1174"/>
      <c r="BB80" s="1174"/>
      <c r="BC80" s="1174"/>
      <c r="BD80" s="1174"/>
      <c r="BE80" s="1174"/>
      <c r="BF80" s="1174"/>
      <c r="BG80" s="1174"/>
      <c r="BH80" s="1174"/>
      <c r="BI80" s="1174"/>
      <c r="BJ80" s="1174"/>
    </row>
    <row r="81" spans="1:62" x14ac:dyDescent="0.4">
      <c r="A81" s="1174"/>
      <c r="B81" s="1174"/>
      <c r="C81" s="1174"/>
      <c r="D81" s="1174"/>
      <c r="E81" s="1174"/>
      <c r="F81" s="1174"/>
      <c r="G81" s="1174"/>
      <c r="H81" s="1174"/>
      <c r="I81" s="1174"/>
      <c r="J81" s="1174"/>
      <c r="K81" s="1174"/>
      <c r="L81" s="1174"/>
      <c r="M81" s="1174"/>
      <c r="N81" s="1174"/>
      <c r="O81" s="1174"/>
      <c r="P81" s="1174"/>
      <c r="Q81" s="1174"/>
      <c r="R81" s="1174"/>
      <c r="S81" s="1174"/>
      <c r="T81" s="1174"/>
      <c r="U81" s="1174"/>
      <c r="V81" s="1174"/>
      <c r="W81" s="1174"/>
      <c r="X81" s="1174"/>
      <c r="Y81" s="1174"/>
      <c r="Z81" s="1174"/>
      <c r="AA81" s="1174"/>
      <c r="AB81" s="1174"/>
      <c r="AC81" s="1174"/>
      <c r="AD81" s="1174"/>
      <c r="AE81" s="1174"/>
      <c r="AF81" s="1174"/>
      <c r="AG81" s="1174"/>
      <c r="AH81" s="1174"/>
      <c r="AI81" s="1174"/>
      <c r="AJ81" s="1174"/>
      <c r="AK81" s="1174"/>
      <c r="AL81" s="1174"/>
      <c r="AM81" s="1174"/>
      <c r="AN81" s="1174"/>
      <c r="AO81" s="1174"/>
      <c r="AP81" s="1174"/>
      <c r="AQ81" s="1174"/>
      <c r="AR81" s="1174"/>
      <c r="AS81" s="1174"/>
      <c r="AT81" s="1174"/>
      <c r="AU81" s="1174"/>
      <c r="AV81" s="1174"/>
      <c r="AW81" s="1174"/>
      <c r="AX81" s="1174"/>
      <c r="AY81" s="1174"/>
      <c r="AZ81" s="1174"/>
      <c r="BA81" s="1174"/>
      <c r="BB81" s="1174"/>
      <c r="BC81" s="1174"/>
      <c r="BD81" s="1174"/>
      <c r="BE81" s="1174"/>
      <c r="BF81" s="1174"/>
      <c r="BG81" s="1174"/>
      <c r="BH81" s="1174"/>
      <c r="BI81" s="1174"/>
      <c r="BJ81" s="1174"/>
    </row>
    <row r="82" spans="1:62" x14ac:dyDescent="0.4">
      <c r="A82" s="1174"/>
      <c r="B82" s="1174"/>
      <c r="C82" s="1174"/>
      <c r="D82" s="1174"/>
      <c r="E82" s="1174"/>
      <c r="F82" s="1174"/>
      <c r="G82" s="1174"/>
      <c r="H82" s="1174"/>
      <c r="I82" s="1174"/>
      <c r="J82" s="1174"/>
      <c r="K82" s="1174"/>
      <c r="L82" s="1174"/>
      <c r="M82" s="1174"/>
      <c r="N82" s="1174"/>
      <c r="O82" s="1174"/>
      <c r="P82" s="1174"/>
      <c r="Q82" s="1174"/>
      <c r="R82" s="1174"/>
      <c r="S82" s="1174"/>
      <c r="T82" s="1174"/>
      <c r="U82" s="1174"/>
      <c r="V82" s="1174"/>
      <c r="W82" s="1174"/>
      <c r="X82" s="1174"/>
      <c r="Y82" s="1174"/>
      <c r="Z82" s="1174"/>
      <c r="AA82" s="1174"/>
      <c r="AB82" s="1174"/>
      <c r="AC82" s="1174"/>
      <c r="AD82" s="1174"/>
      <c r="AE82" s="1174"/>
      <c r="AF82" s="1174"/>
      <c r="AG82" s="1174"/>
      <c r="AH82" s="1174"/>
      <c r="AI82" s="1174"/>
      <c r="AJ82" s="1174"/>
      <c r="AK82" s="1174"/>
      <c r="AL82" s="1174"/>
      <c r="AM82" s="1174"/>
      <c r="AN82" s="1174"/>
      <c r="AO82" s="1174"/>
      <c r="AP82" s="1174"/>
      <c r="AQ82" s="1174"/>
      <c r="AR82" s="1174"/>
      <c r="AS82" s="1174"/>
      <c r="AT82" s="1174"/>
      <c r="AU82" s="1174"/>
      <c r="AV82" s="1174"/>
      <c r="AW82" s="1174"/>
      <c r="AX82" s="1174"/>
      <c r="AY82" s="1174"/>
      <c r="AZ82" s="1174"/>
      <c r="BA82" s="1174"/>
      <c r="BB82" s="1174"/>
      <c r="BC82" s="1174"/>
      <c r="BD82" s="1174"/>
      <c r="BE82" s="1174"/>
      <c r="BF82" s="1174"/>
      <c r="BG82" s="1174"/>
      <c r="BH82" s="1174"/>
      <c r="BI82" s="1174"/>
      <c r="BJ82" s="1174"/>
    </row>
    <row r="83" spans="1:62" x14ac:dyDescent="0.4">
      <c r="A83" s="1174"/>
      <c r="B83" s="1174"/>
      <c r="C83" s="1174"/>
      <c r="D83" s="1174"/>
      <c r="E83" s="1174"/>
      <c r="F83" s="1174"/>
      <c r="G83" s="1174"/>
      <c r="H83" s="1174"/>
      <c r="I83" s="1174"/>
      <c r="J83" s="1174"/>
      <c r="K83" s="1174"/>
      <c r="L83" s="1174"/>
      <c r="M83" s="1174"/>
      <c r="N83" s="1174"/>
      <c r="O83" s="1174"/>
      <c r="P83" s="1174"/>
      <c r="Q83" s="1174"/>
      <c r="R83" s="1174"/>
      <c r="S83" s="1174"/>
      <c r="T83" s="1174"/>
      <c r="U83" s="1174"/>
      <c r="V83" s="1174"/>
      <c r="W83" s="1174"/>
      <c r="X83" s="1174"/>
      <c r="Y83" s="1174"/>
      <c r="Z83" s="1174"/>
      <c r="AA83" s="1174"/>
      <c r="AB83" s="1174"/>
      <c r="AC83" s="1174"/>
      <c r="AD83" s="1174"/>
      <c r="AE83" s="1174"/>
      <c r="AF83" s="1174"/>
      <c r="AG83" s="1174"/>
      <c r="AH83" s="1174"/>
      <c r="AI83" s="1174"/>
      <c r="AJ83" s="1174"/>
      <c r="AK83" s="1174"/>
      <c r="AL83" s="1174"/>
      <c r="AM83" s="1174"/>
      <c r="AN83" s="1174"/>
      <c r="AO83" s="1174"/>
      <c r="AP83" s="1174"/>
      <c r="AQ83" s="1174"/>
      <c r="AR83" s="1174"/>
      <c r="AS83" s="1174"/>
      <c r="AT83" s="1174"/>
      <c r="AU83" s="1174"/>
      <c r="AV83" s="1174"/>
      <c r="AW83" s="1174"/>
      <c r="AX83" s="1174"/>
      <c r="AY83" s="1174"/>
      <c r="AZ83" s="1174"/>
      <c r="BA83" s="1174"/>
      <c r="BB83" s="1174"/>
      <c r="BC83" s="1174"/>
      <c r="BD83" s="1174"/>
      <c r="BE83" s="1174"/>
      <c r="BF83" s="1174"/>
      <c r="BG83" s="1174"/>
      <c r="BH83" s="1174"/>
      <c r="BI83" s="1174"/>
      <c r="BJ83" s="1174"/>
    </row>
    <row r="84" spans="1:62" x14ac:dyDescent="0.4">
      <c r="A84" s="1174"/>
      <c r="B84" s="1174"/>
      <c r="C84" s="1174"/>
      <c r="D84" s="1174"/>
      <c r="E84" s="1174"/>
      <c r="F84" s="1174"/>
      <c r="G84" s="1174"/>
      <c r="H84" s="1174"/>
      <c r="I84" s="1174"/>
      <c r="J84" s="1174"/>
      <c r="K84" s="1174"/>
      <c r="L84" s="1174"/>
      <c r="M84" s="1174"/>
      <c r="N84" s="1174"/>
      <c r="O84" s="1174"/>
      <c r="P84" s="1174"/>
      <c r="Q84" s="1174"/>
      <c r="R84" s="1174"/>
      <c r="S84" s="1174"/>
      <c r="T84" s="1174"/>
      <c r="U84" s="1174"/>
      <c r="V84" s="1174"/>
      <c r="W84" s="1174"/>
      <c r="X84" s="1174"/>
      <c r="Y84" s="1174"/>
      <c r="Z84" s="1174"/>
      <c r="AA84" s="1174"/>
      <c r="AB84" s="1174"/>
      <c r="AC84" s="1174"/>
      <c r="AD84" s="1174"/>
      <c r="AE84" s="1174"/>
      <c r="AF84" s="1174"/>
      <c r="AG84" s="1174"/>
      <c r="AH84" s="1174"/>
      <c r="AI84" s="1174"/>
      <c r="AJ84" s="1174"/>
      <c r="AK84" s="1174"/>
      <c r="AL84" s="1174"/>
      <c r="AM84" s="1174"/>
      <c r="AN84" s="1174"/>
      <c r="AO84" s="1174"/>
      <c r="AP84" s="1174"/>
      <c r="AQ84" s="1174"/>
      <c r="AR84" s="1174"/>
      <c r="AS84" s="1174"/>
      <c r="AT84" s="1174"/>
      <c r="AU84" s="1174"/>
      <c r="AV84" s="1174"/>
      <c r="AW84" s="1174"/>
      <c r="AX84" s="1174"/>
      <c r="AY84" s="1174"/>
      <c r="AZ84" s="1174"/>
      <c r="BA84" s="1174"/>
      <c r="BB84" s="1174"/>
      <c r="BC84" s="1174"/>
      <c r="BD84" s="1174"/>
      <c r="BE84" s="1174"/>
      <c r="BF84" s="1174"/>
      <c r="BG84" s="1174"/>
      <c r="BH84" s="1174"/>
      <c r="BI84" s="1174"/>
      <c r="BJ84" s="1174"/>
    </row>
    <row r="85" spans="1:62" x14ac:dyDescent="0.4">
      <c r="A85" s="1174"/>
      <c r="B85" s="1174"/>
      <c r="C85" s="1174"/>
      <c r="D85" s="1174"/>
      <c r="E85" s="1174"/>
      <c r="F85" s="1174"/>
      <c r="G85" s="1174"/>
      <c r="H85" s="1174"/>
      <c r="I85" s="1174"/>
      <c r="J85" s="1174"/>
      <c r="K85" s="1174"/>
      <c r="L85" s="1174"/>
      <c r="M85" s="1174"/>
      <c r="N85" s="1174"/>
      <c r="O85" s="1174"/>
      <c r="P85" s="1174"/>
      <c r="Q85" s="1174"/>
      <c r="R85" s="1174"/>
      <c r="S85" s="1174"/>
      <c r="T85" s="1174"/>
      <c r="U85" s="1174"/>
      <c r="V85" s="1174"/>
      <c r="W85" s="1174"/>
      <c r="X85" s="1174"/>
      <c r="Y85" s="1174"/>
      <c r="Z85" s="1174"/>
      <c r="AA85" s="1174"/>
      <c r="AB85" s="1174"/>
      <c r="AC85" s="1174"/>
      <c r="AD85" s="1174"/>
      <c r="AE85" s="1174"/>
      <c r="AF85" s="1174"/>
      <c r="AG85" s="1174"/>
      <c r="AH85" s="1174"/>
      <c r="AI85" s="1174"/>
      <c r="AJ85" s="1174"/>
      <c r="AK85" s="1174"/>
      <c r="AL85" s="1174"/>
      <c r="AM85" s="1174"/>
      <c r="AN85" s="1174"/>
      <c r="AO85" s="1174"/>
      <c r="AP85" s="1174"/>
      <c r="AQ85" s="1174"/>
      <c r="AR85" s="1174"/>
      <c r="AS85" s="1174"/>
      <c r="AT85" s="1174"/>
      <c r="AU85" s="1174"/>
      <c r="AV85" s="1174"/>
      <c r="AW85" s="1174"/>
      <c r="AX85" s="1174"/>
      <c r="AY85" s="1174"/>
      <c r="AZ85" s="1174"/>
      <c r="BA85" s="1174"/>
      <c r="BB85" s="1174"/>
      <c r="BC85" s="1174"/>
      <c r="BD85" s="1174"/>
      <c r="BE85" s="1174"/>
      <c r="BF85" s="1174"/>
      <c r="BG85" s="1174"/>
      <c r="BH85" s="1174"/>
      <c r="BI85" s="1174"/>
      <c r="BJ85" s="1174"/>
    </row>
    <row r="86" spans="1:62" x14ac:dyDescent="0.4">
      <c r="A86" s="1174"/>
      <c r="B86" s="1174"/>
      <c r="C86" s="1174"/>
      <c r="D86" s="1174"/>
      <c r="E86" s="1174"/>
      <c r="F86" s="1174"/>
      <c r="G86" s="1174"/>
      <c r="H86" s="1174"/>
      <c r="I86" s="1174"/>
      <c r="J86" s="1174"/>
      <c r="K86" s="1174"/>
      <c r="L86" s="1174"/>
      <c r="M86" s="1174"/>
      <c r="N86" s="1174"/>
      <c r="O86" s="1174"/>
      <c r="P86" s="1174"/>
      <c r="Q86" s="1174"/>
      <c r="R86" s="1174"/>
      <c r="S86" s="1174"/>
      <c r="T86" s="1174"/>
      <c r="U86" s="1174"/>
      <c r="V86" s="1174"/>
      <c r="W86" s="1174"/>
      <c r="X86" s="1174"/>
      <c r="Y86" s="1174"/>
      <c r="Z86" s="1174"/>
      <c r="AA86" s="1174"/>
      <c r="AB86" s="1174"/>
      <c r="AC86" s="1174"/>
      <c r="AD86" s="1174"/>
      <c r="AE86" s="1174"/>
      <c r="AF86" s="1174"/>
      <c r="AG86" s="1174"/>
      <c r="AH86" s="1174"/>
      <c r="AI86" s="1174"/>
      <c r="AJ86" s="1174"/>
      <c r="AK86" s="1174"/>
      <c r="AL86" s="1174"/>
      <c r="AM86" s="1174"/>
      <c r="AN86" s="1174"/>
      <c r="AO86" s="1174"/>
      <c r="AP86" s="1174"/>
      <c r="AQ86" s="1174"/>
      <c r="AR86" s="1174"/>
      <c r="AS86" s="1174"/>
      <c r="AT86" s="1174"/>
      <c r="AU86" s="1174"/>
      <c r="AV86" s="1174"/>
      <c r="AW86" s="1174"/>
      <c r="AX86" s="1174"/>
      <c r="AY86" s="1174"/>
      <c r="AZ86" s="1174"/>
      <c r="BA86" s="1174"/>
      <c r="BB86" s="1174"/>
      <c r="BC86" s="1174"/>
      <c r="BD86" s="1174"/>
      <c r="BE86" s="1174"/>
      <c r="BF86" s="1174"/>
      <c r="BG86" s="1174"/>
      <c r="BH86" s="1174"/>
      <c r="BI86" s="1174"/>
      <c r="BJ86" s="1174"/>
    </row>
    <row r="87" spans="1:62" x14ac:dyDescent="0.4">
      <c r="A87" s="1174"/>
      <c r="B87" s="1174"/>
      <c r="C87" s="1174"/>
      <c r="D87" s="1174"/>
      <c r="E87" s="1174"/>
      <c r="F87" s="1174"/>
      <c r="G87" s="1174"/>
      <c r="H87" s="1174"/>
      <c r="I87" s="1174"/>
      <c r="J87" s="1174"/>
      <c r="K87" s="1174"/>
      <c r="L87" s="1174"/>
      <c r="M87" s="1174"/>
      <c r="N87" s="1174"/>
      <c r="O87" s="1174"/>
      <c r="P87" s="1174"/>
      <c r="Q87" s="1174"/>
      <c r="R87" s="1174"/>
      <c r="S87" s="1174"/>
      <c r="T87" s="1174"/>
      <c r="U87" s="1174"/>
      <c r="V87" s="1174"/>
      <c r="W87" s="1174"/>
      <c r="X87" s="1174"/>
      <c r="Y87" s="1174"/>
      <c r="Z87" s="1174"/>
      <c r="AA87" s="1174"/>
      <c r="AB87" s="1174"/>
      <c r="AC87" s="1174"/>
      <c r="AD87" s="1174"/>
      <c r="AE87" s="1174"/>
      <c r="AF87" s="1174"/>
      <c r="AG87" s="1174"/>
      <c r="AH87" s="1174"/>
      <c r="AI87" s="1174"/>
      <c r="AJ87" s="1174"/>
      <c r="AK87" s="1174"/>
      <c r="AL87" s="1174"/>
      <c r="AM87" s="1174"/>
      <c r="AN87" s="1174"/>
      <c r="AO87" s="1174"/>
      <c r="AP87" s="1174"/>
      <c r="AQ87" s="1174"/>
      <c r="AR87" s="1174"/>
      <c r="AS87" s="1174"/>
      <c r="AT87" s="1174"/>
      <c r="AU87" s="1174"/>
      <c r="AV87" s="1174"/>
      <c r="AW87" s="1174"/>
      <c r="AX87" s="1174"/>
      <c r="AY87" s="1174"/>
      <c r="AZ87" s="1174"/>
      <c r="BA87" s="1174"/>
      <c r="BB87" s="1174"/>
      <c r="BC87" s="1174"/>
      <c r="BD87" s="1174"/>
      <c r="BE87" s="1174"/>
      <c r="BF87" s="1174"/>
      <c r="BG87" s="1174"/>
      <c r="BH87" s="1174"/>
      <c r="BI87" s="1174"/>
      <c r="BJ87" s="1174"/>
    </row>
    <row r="88" spans="1:62" x14ac:dyDescent="0.4">
      <c r="A88" s="1174"/>
      <c r="B88" s="1174"/>
      <c r="C88" s="1174"/>
      <c r="D88" s="1174"/>
      <c r="E88" s="1174"/>
      <c r="F88" s="1174"/>
      <c r="G88" s="1174"/>
      <c r="H88" s="1174"/>
      <c r="I88" s="1174"/>
      <c r="J88" s="1174"/>
      <c r="K88" s="1174"/>
      <c r="L88" s="1174"/>
      <c r="M88" s="1174"/>
      <c r="N88" s="1174"/>
      <c r="O88" s="1174"/>
      <c r="P88" s="1174"/>
      <c r="Q88" s="1174"/>
      <c r="R88" s="1174"/>
      <c r="S88" s="1174"/>
      <c r="T88" s="1174"/>
      <c r="U88" s="1174"/>
      <c r="V88" s="1174"/>
      <c r="W88" s="1174"/>
      <c r="X88" s="1174"/>
      <c r="Y88" s="1174"/>
      <c r="Z88" s="1174"/>
      <c r="AA88" s="1174"/>
      <c r="AB88" s="1174"/>
      <c r="AC88" s="1174"/>
      <c r="AD88" s="1174"/>
      <c r="AE88" s="1174"/>
      <c r="AF88" s="1174"/>
      <c r="AG88" s="1174"/>
      <c r="AH88" s="1174"/>
      <c r="AI88" s="1174"/>
      <c r="AJ88" s="1174"/>
      <c r="AK88" s="1174"/>
      <c r="AL88" s="1174"/>
      <c r="AM88" s="1174"/>
      <c r="AN88" s="1174"/>
      <c r="AO88" s="1174"/>
      <c r="AP88" s="1174"/>
      <c r="AQ88" s="1174"/>
      <c r="AR88" s="1174"/>
      <c r="AS88" s="1174"/>
      <c r="AT88" s="1174"/>
      <c r="AU88" s="1174"/>
      <c r="AV88" s="1174"/>
      <c r="AW88" s="1174"/>
      <c r="AX88" s="1174"/>
      <c r="AY88" s="1174"/>
      <c r="AZ88" s="1174"/>
      <c r="BA88" s="1174"/>
      <c r="BB88" s="1174"/>
      <c r="BC88" s="1174"/>
      <c r="BD88" s="1174"/>
      <c r="BE88" s="1174"/>
      <c r="BF88" s="1174"/>
      <c r="BG88" s="1174"/>
      <c r="BH88" s="1174"/>
      <c r="BI88" s="1174"/>
      <c r="BJ88" s="1174"/>
    </row>
    <row r="89" spans="1:62" x14ac:dyDescent="0.4">
      <c r="A89" s="1174"/>
      <c r="B89" s="1174"/>
      <c r="C89" s="1174"/>
      <c r="D89" s="1174"/>
      <c r="E89" s="1174"/>
      <c r="F89" s="1174"/>
      <c r="G89" s="1174"/>
      <c r="H89" s="1174"/>
      <c r="I89" s="1174"/>
      <c r="J89" s="1174"/>
      <c r="K89" s="1174"/>
      <c r="L89" s="1174"/>
      <c r="M89" s="1174"/>
      <c r="N89" s="1174"/>
      <c r="O89" s="1174"/>
      <c r="P89" s="1174"/>
      <c r="Q89" s="1174"/>
      <c r="R89" s="1174"/>
      <c r="S89" s="1174"/>
      <c r="T89" s="1174"/>
      <c r="U89" s="1174"/>
      <c r="V89" s="1174"/>
      <c r="W89" s="1174"/>
      <c r="X89" s="1174"/>
      <c r="Y89" s="1174"/>
      <c r="Z89" s="1174"/>
      <c r="AA89" s="1174"/>
      <c r="AB89" s="1174"/>
      <c r="AC89" s="1174"/>
      <c r="AD89" s="1174"/>
      <c r="AE89" s="1174"/>
      <c r="AF89" s="1174"/>
      <c r="AG89" s="1174"/>
      <c r="AH89" s="1174"/>
      <c r="AI89" s="1174"/>
      <c r="AJ89" s="1174"/>
      <c r="AK89" s="1174"/>
      <c r="AL89" s="1174"/>
      <c r="AM89" s="1174"/>
      <c r="AN89" s="1174"/>
      <c r="AO89" s="1174"/>
      <c r="AP89" s="1174"/>
      <c r="AQ89" s="1174"/>
      <c r="AR89" s="1174"/>
      <c r="AS89" s="1174"/>
      <c r="AT89" s="1174"/>
      <c r="AU89" s="1174"/>
      <c r="AV89" s="1174"/>
      <c r="AW89" s="1174"/>
      <c r="AX89" s="1174"/>
      <c r="AY89" s="1174"/>
      <c r="AZ89" s="1174"/>
      <c r="BA89" s="1174"/>
      <c r="BB89" s="1174"/>
      <c r="BC89" s="1174"/>
      <c r="BD89" s="1174"/>
      <c r="BE89" s="1174"/>
      <c r="BF89" s="1174"/>
      <c r="BG89" s="1174"/>
      <c r="BH89" s="1174"/>
      <c r="BI89" s="1174"/>
      <c r="BJ89" s="1174"/>
    </row>
    <row r="90" spans="1:62" x14ac:dyDescent="0.4">
      <c r="A90" s="1174"/>
      <c r="B90" s="1174"/>
      <c r="C90" s="1174"/>
      <c r="D90" s="1174"/>
      <c r="E90" s="1174"/>
      <c r="F90" s="1174"/>
      <c r="G90" s="1174"/>
      <c r="H90" s="1174"/>
      <c r="I90" s="1174"/>
      <c r="J90" s="1174"/>
      <c r="K90" s="1174"/>
      <c r="L90" s="1174"/>
      <c r="M90" s="1174"/>
      <c r="N90" s="1174"/>
      <c r="O90" s="1174"/>
      <c r="P90" s="1174"/>
      <c r="Q90" s="1174"/>
      <c r="R90" s="1174"/>
      <c r="S90" s="1174"/>
      <c r="T90" s="1174"/>
      <c r="U90" s="1174"/>
      <c r="V90" s="1174"/>
      <c r="W90" s="1174"/>
      <c r="X90" s="1174"/>
      <c r="Y90" s="1174"/>
      <c r="Z90" s="1174"/>
      <c r="AA90" s="1174"/>
      <c r="AB90" s="1174"/>
      <c r="AC90" s="1174"/>
      <c r="AD90" s="1174"/>
      <c r="AE90" s="1174"/>
      <c r="AF90" s="1174"/>
      <c r="AG90" s="1174"/>
      <c r="AH90" s="1174"/>
      <c r="AI90" s="1174"/>
      <c r="AJ90" s="1174"/>
      <c r="AK90" s="1174"/>
      <c r="AL90" s="1174"/>
      <c r="AM90" s="1174"/>
      <c r="AN90" s="1174"/>
      <c r="AO90" s="1174"/>
      <c r="AP90" s="1174"/>
      <c r="AQ90" s="1174"/>
      <c r="AR90" s="1174"/>
      <c r="AS90" s="1174"/>
      <c r="AT90" s="1174"/>
      <c r="AU90" s="1174"/>
      <c r="AV90" s="1174"/>
      <c r="AW90" s="1174"/>
      <c r="AX90" s="1174"/>
      <c r="AY90" s="1174"/>
      <c r="AZ90" s="1174"/>
      <c r="BA90" s="1174"/>
      <c r="BB90" s="1174"/>
      <c r="BC90" s="1174"/>
      <c r="BD90" s="1174"/>
      <c r="BE90" s="1174"/>
      <c r="BF90" s="1174"/>
      <c r="BG90" s="1174"/>
      <c r="BH90" s="1174"/>
      <c r="BI90" s="1174"/>
      <c r="BJ90" s="1174"/>
    </row>
    <row r="91" spans="1:62" x14ac:dyDescent="0.4">
      <c r="A91" s="1174"/>
      <c r="B91" s="1174"/>
      <c r="C91" s="1174"/>
      <c r="D91" s="1174"/>
      <c r="E91" s="1174"/>
      <c r="F91" s="1174"/>
      <c r="G91" s="1174"/>
      <c r="H91" s="1174"/>
      <c r="I91" s="1174"/>
      <c r="J91" s="1174"/>
      <c r="K91" s="1174"/>
      <c r="L91" s="1174"/>
      <c r="M91" s="1174"/>
      <c r="N91" s="1174"/>
      <c r="O91" s="1174"/>
      <c r="P91" s="1174"/>
      <c r="Q91" s="1174"/>
      <c r="R91" s="1174"/>
      <c r="S91" s="1174"/>
      <c r="T91" s="1174"/>
      <c r="U91" s="1174"/>
      <c r="V91" s="1174"/>
      <c r="W91" s="1174"/>
      <c r="X91" s="1174"/>
      <c r="Y91" s="1174"/>
      <c r="Z91" s="1174"/>
      <c r="AA91" s="1174"/>
      <c r="AB91" s="1174"/>
      <c r="AC91" s="1174"/>
      <c r="AD91" s="1174"/>
      <c r="AE91" s="1174"/>
      <c r="AF91" s="1174"/>
      <c r="AG91" s="1174"/>
      <c r="AH91" s="1174"/>
      <c r="AI91" s="1174"/>
      <c r="AJ91" s="1174"/>
      <c r="AK91" s="1174"/>
      <c r="AL91" s="1174"/>
      <c r="AM91" s="1174"/>
      <c r="AN91" s="1174"/>
      <c r="AO91" s="1174"/>
      <c r="AP91" s="1174"/>
      <c r="AQ91" s="1174"/>
      <c r="AR91" s="1174"/>
      <c r="AS91" s="1174"/>
      <c r="AT91" s="1174"/>
      <c r="AU91" s="1174"/>
      <c r="AV91" s="1174"/>
      <c r="AW91" s="1174"/>
      <c r="AX91" s="1174"/>
      <c r="AY91" s="1174"/>
      <c r="AZ91" s="1174"/>
      <c r="BA91" s="1174"/>
      <c r="BB91" s="1174"/>
      <c r="BC91" s="1174"/>
      <c r="BD91" s="1174"/>
      <c r="BE91" s="1174"/>
      <c r="BF91" s="1174"/>
      <c r="BG91" s="1174"/>
      <c r="BH91" s="1174"/>
      <c r="BI91" s="1174"/>
      <c r="BJ91" s="1174"/>
    </row>
    <row r="92" spans="1:62" x14ac:dyDescent="0.4">
      <c r="A92" s="1174"/>
      <c r="B92" s="1174"/>
      <c r="C92" s="1174"/>
      <c r="D92" s="1174"/>
      <c r="E92" s="1174"/>
      <c r="F92" s="1174"/>
      <c r="G92" s="1174"/>
      <c r="H92" s="1174"/>
      <c r="I92" s="1174"/>
      <c r="J92" s="1174"/>
      <c r="K92" s="1174"/>
      <c r="L92" s="1174"/>
      <c r="M92" s="1174"/>
      <c r="N92" s="1174"/>
      <c r="O92" s="1174"/>
      <c r="P92" s="1174"/>
      <c r="Q92" s="1174"/>
      <c r="R92" s="1174"/>
      <c r="S92" s="1174"/>
      <c r="T92" s="1174"/>
      <c r="U92" s="1174"/>
      <c r="V92" s="1174"/>
      <c r="W92" s="1174"/>
      <c r="X92" s="1174"/>
      <c r="Y92" s="1174"/>
      <c r="Z92" s="1174"/>
      <c r="AA92" s="1174"/>
      <c r="AB92" s="1174"/>
      <c r="AC92" s="1174"/>
      <c r="AD92" s="1174"/>
      <c r="AE92" s="1174"/>
      <c r="AF92" s="1174"/>
      <c r="AG92" s="1174"/>
      <c r="AH92" s="1174"/>
      <c r="AI92" s="1174"/>
      <c r="AJ92" s="1174"/>
      <c r="AK92" s="1174"/>
      <c r="AL92" s="1174"/>
      <c r="AM92" s="1174"/>
      <c r="AN92" s="1174"/>
      <c r="AO92" s="1174"/>
      <c r="AP92" s="1174"/>
      <c r="AQ92" s="1174"/>
      <c r="AR92" s="1174"/>
      <c r="AS92" s="1174"/>
      <c r="AT92" s="1174"/>
      <c r="AU92" s="1174"/>
      <c r="AV92" s="1174"/>
      <c r="AW92" s="1174"/>
      <c r="AX92" s="1174"/>
      <c r="AY92" s="1174"/>
      <c r="AZ92" s="1174"/>
      <c r="BA92" s="1174"/>
      <c r="BB92" s="1174"/>
      <c r="BC92" s="1174"/>
      <c r="BD92" s="1174"/>
      <c r="BE92" s="1174"/>
      <c r="BF92" s="1174"/>
      <c r="BG92" s="1174"/>
      <c r="BH92" s="1174"/>
      <c r="BI92" s="1174"/>
      <c r="BJ92" s="1174"/>
    </row>
    <row r="93" spans="1:62" x14ac:dyDescent="0.4">
      <c r="A93" s="1174"/>
      <c r="B93" s="1174"/>
      <c r="C93" s="1174"/>
      <c r="D93" s="1174"/>
      <c r="E93" s="1174"/>
      <c r="F93" s="1174"/>
      <c r="G93" s="1174"/>
      <c r="H93" s="1174"/>
      <c r="I93" s="1174"/>
      <c r="J93" s="1174"/>
      <c r="K93" s="1174"/>
      <c r="L93" s="1174"/>
      <c r="M93" s="1174"/>
      <c r="N93" s="1174"/>
      <c r="O93" s="1174"/>
      <c r="P93" s="1174"/>
      <c r="Q93" s="1174"/>
      <c r="R93" s="1174"/>
      <c r="S93" s="1174"/>
      <c r="T93" s="1174"/>
      <c r="U93" s="1174"/>
      <c r="V93" s="1174"/>
      <c r="W93" s="1174"/>
      <c r="X93" s="1174"/>
      <c r="Y93" s="1174"/>
      <c r="Z93" s="1174"/>
      <c r="AA93" s="1174"/>
      <c r="AB93" s="1174"/>
      <c r="AC93" s="1174"/>
      <c r="AD93" s="1174"/>
      <c r="AE93" s="1174"/>
      <c r="AF93" s="1174"/>
      <c r="AG93" s="1174"/>
      <c r="AH93" s="1174"/>
      <c r="AI93" s="1174"/>
      <c r="AJ93" s="1174"/>
      <c r="AK93" s="1174"/>
      <c r="AL93" s="1174"/>
      <c r="AM93" s="1174"/>
      <c r="AN93" s="1174"/>
      <c r="AO93" s="1174"/>
      <c r="AP93" s="1174"/>
      <c r="AQ93" s="1174"/>
      <c r="AR93" s="1174"/>
      <c r="AS93" s="1174"/>
      <c r="AT93" s="1174"/>
      <c r="AU93" s="1174"/>
      <c r="AV93" s="1174"/>
      <c r="AW93" s="1174"/>
      <c r="AX93" s="1174"/>
      <c r="AY93" s="1174"/>
      <c r="AZ93" s="1174"/>
      <c r="BA93" s="1174"/>
      <c r="BB93" s="1174"/>
      <c r="BC93" s="1174"/>
      <c r="BD93" s="1174"/>
      <c r="BE93" s="1174"/>
      <c r="BF93" s="1174"/>
      <c r="BG93" s="1174"/>
      <c r="BH93" s="1174"/>
      <c r="BI93" s="1174"/>
      <c r="BJ93" s="1174"/>
    </row>
    <row r="94" spans="1:62" x14ac:dyDescent="0.4">
      <c r="A94" s="1174"/>
      <c r="B94" s="1174"/>
      <c r="C94" s="1174"/>
      <c r="D94" s="1174"/>
      <c r="E94" s="1174"/>
      <c r="F94" s="1174"/>
      <c r="G94" s="1174"/>
      <c r="H94" s="1174"/>
      <c r="I94" s="1174"/>
      <c r="J94" s="1174"/>
      <c r="K94" s="1174"/>
      <c r="L94" s="1174"/>
      <c r="M94" s="1174"/>
      <c r="N94" s="1174"/>
      <c r="O94" s="1174"/>
      <c r="P94" s="1174"/>
      <c r="Q94" s="1174"/>
      <c r="R94" s="1174"/>
      <c r="S94" s="1174"/>
      <c r="T94" s="1174"/>
      <c r="U94" s="1174"/>
      <c r="V94" s="1174"/>
      <c r="W94" s="1174"/>
      <c r="X94" s="1174"/>
      <c r="Y94" s="1174"/>
      <c r="Z94" s="1174"/>
      <c r="AA94" s="1174"/>
      <c r="AB94" s="1174"/>
      <c r="AC94" s="1174"/>
      <c r="AD94" s="1174"/>
      <c r="AE94" s="1174"/>
      <c r="AF94" s="1174"/>
      <c r="AG94" s="1174"/>
      <c r="AH94" s="1174"/>
      <c r="AI94" s="1174"/>
      <c r="AJ94" s="1174"/>
      <c r="AK94" s="1174"/>
      <c r="AL94" s="1174"/>
      <c r="AM94" s="1174"/>
      <c r="AN94" s="1174"/>
      <c r="AO94" s="1174"/>
      <c r="AP94" s="1174"/>
      <c r="AQ94" s="1174"/>
      <c r="AR94" s="1174"/>
      <c r="AS94" s="1174"/>
      <c r="AT94" s="1174"/>
      <c r="AU94" s="1174"/>
      <c r="AV94" s="1174"/>
      <c r="AW94" s="1174"/>
      <c r="AX94" s="1174"/>
      <c r="AY94" s="1174"/>
      <c r="AZ94" s="1174"/>
      <c r="BA94" s="1174"/>
      <c r="BB94" s="1174"/>
      <c r="BC94" s="1174"/>
      <c r="BD94" s="1174"/>
      <c r="BE94" s="1174"/>
      <c r="BF94" s="1174"/>
      <c r="BG94" s="1174"/>
      <c r="BH94" s="1174"/>
      <c r="BI94" s="1174"/>
      <c r="BJ94" s="1174"/>
    </row>
    <row r="95" spans="1:62" x14ac:dyDescent="0.4">
      <c r="A95" s="1174"/>
      <c r="B95" s="1174"/>
      <c r="C95" s="1174"/>
      <c r="D95" s="1174"/>
      <c r="E95" s="1174"/>
      <c r="F95" s="1174"/>
      <c r="G95" s="1174"/>
      <c r="H95" s="1174"/>
      <c r="I95" s="1174"/>
      <c r="J95" s="1174"/>
      <c r="K95" s="1174"/>
      <c r="L95" s="1174"/>
      <c r="M95" s="1174"/>
      <c r="N95" s="1174"/>
      <c r="O95" s="1174"/>
      <c r="P95" s="1174"/>
      <c r="Q95" s="1174"/>
      <c r="R95" s="1174"/>
      <c r="S95" s="1174"/>
      <c r="T95" s="1174"/>
      <c r="U95" s="1174"/>
      <c r="V95" s="1174"/>
      <c r="W95" s="1174"/>
      <c r="X95" s="1174"/>
      <c r="Y95" s="1174"/>
      <c r="Z95" s="1174"/>
      <c r="AA95" s="1174"/>
      <c r="AB95" s="1174"/>
      <c r="AC95" s="1174"/>
      <c r="AD95" s="1174"/>
      <c r="AE95" s="1174"/>
      <c r="AF95" s="1174"/>
      <c r="AG95" s="1174"/>
      <c r="AH95" s="1174"/>
      <c r="AI95" s="1174"/>
      <c r="AJ95" s="1174"/>
      <c r="AK95" s="1174"/>
      <c r="AL95" s="1174"/>
      <c r="AM95" s="1174"/>
      <c r="AN95" s="1174"/>
      <c r="AO95" s="1174"/>
      <c r="AP95" s="1174"/>
      <c r="AQ95" s="1174"/>
      <c r="AR95" s="1174"/>
      <c r="AS95" s="1174"/>
      <c r="AT95" s="1174"/>
      <c r="AU95" s="1174"/>
      <c r="AV95" s="1174"/>
      <c r="AW95" s="1174"/>
      <c r="AX95" s="1174"/>
      <c r="AY95" s="1174"/>
      <c r="AZ95" s="1174"/>
      <c r="BA95" s="1174"/>
      <c r="BB95" s="1174"/>
      <c r="BC95" s="1174"/>
      <c r="BD95" s="1174"/>
      <c r="BE95" s="1174"/>
      <c r="BF95" s="1174"/>
      <c r="BG95" s="1174"/>
      <c r="BH95" s="1174"/>
      <c r="BI95" s="1174"/>
      <c r="BJ95" s="1174"/>
    </row>
    <row r="96" spans="1:62" x14ac:dyDescent="0.4">
      <c r="A96" s="1174"/>
      <c r="B96" s="1174"/>
      <c r="C96" s="1174"/>
      <c r="D96" s="1174"/>
      <c r="E96" s="1174"/>
      <c r="F96" s="1174"/>
      <c r="G96" s="1174"/>
      <c r="H96" s="1174"/>
      <c r="I96" s="1174"/>
      <c r="J96" s="1174"/>
      <c r="K96" s="1174"/>
      <c r="L96" s="1174"/>
      <c r="M96" s="1174"/>
      <c r="N96" s="1174"/>
      <c r="O96" s="1174"/>
      <c r="P96" s="1174"/>
      <c r="Q96" s="1174"/>
      <c r="R96" s="1174"/>
      <c r="S96" s="1174"/>
      <c r="T96" s="1174"/>
      <c r="U96" s="1174"/>
      <c r="V96" s="1174"/>
      <c r="W96" s="1174"/>
      <c r="X96" s="1174"/>
      <c r="Y96" s="1174"/>
      <c r="Z96" s="1174"/>
      <c r="AA96" s="1174"/>
      <c r="AB96" s="1174"/>
      <c r="AC96" s="1174"/>
      <c r="AD96" s="1174"/>
      <c r="AE96" s="1174"/>
      <c r="AF96" s="1174"/>
      <c r="AG96" s="1174"/>
      <c r="AH96" s="1174"/>
      <c r="AI96" s="1174"/>
      <c r="AJ96" s="1174"/>
      <c r="AK96" s="1174"/>
      <c r="AL96" s="1174"/>
      <c r="AM96" s="1174"/>
      <c r="AN96" s="1174"/>
      <c r="AO96" s="1174"/>
      <c r="AP96" s="1174"/>
      <c r="AQ96" s="1174"/>
      <c r="AR96" s="1174"/>
      <c r="AS96" s="1174"/>
      <c r="AT96" s="1174"/>
      <c r="AU96" s="1174"/>
      <c r="AV96" s="1174"/>
      <c r="AW96" s="1174"/>
      <c r="AX96" s="1174"/>
      <c r="AY96" s="1174"/>
      <c r="AZ96" s="1174"/>
      <c r="BA96" s="1174"/>
      <c r="BB96" s="1174"/>
      <c r="BC96" s="1174"/>
      <c r="BD96" s="1174"/>
      <c r="BE96" s="1174"/>
      <c r="BF96" s="1174"/>
      <c r="BG96" s="1174"/>
      <c r="BH96" s="1174"/>
      <c r="BI96" s="1174"/>
      <c r="BJ96" s="1174"/>
    </row>
    <row r="97" spans="1:62" x14ac:dyDescent="0.4">
      <c r="A97" s="1174"/>
      <c r="B97" s="1174"/>
      <c r="C97" s="1174"/>
      <c r="D97" s="1174"/>
      <c r="E97" s="1174"/>
      <c r="F97" s="1174"/>
      <c r="G97" s="1174"/>
      <c r="H97" s="1174"/>
      <c r="I97" s="1174"/>
      <c r="J97" s="1174"/>
      <c r="K97" s="1174"/>
      <c r="L97" s="1174"/>
      <c r="M97" s="1174"/>
      <c r="N97" s="1174"/>
      <c r="O97" s="1174"/>
      <c r="P97" s="1174"/>
      <c r="Q97" s="1174"/>
      <c r="R97" s="1174"/>
      <c r="S97" s="1174"/>
      <c r="T97" s="1174"/>
      <c r="U97" s="1174"/>
      <c r="V97" s="1174"/>
      <c r="W97" s="1174"/>
      <c r="X97" s="1174"/>
      <c r="Y97" s="1174"/>
      <c r="Z97" s="1174"/>
      <c r="AA97" s="1174"/>
      <c r="AB97" s="1174"/>
      <c r="AC97" s="1174"/>
      <c r="AD97" s="1174"/>
      <c r="AE97" s="1174"/>
      <c r="AF97" s="1174"/>
      <c r="AG97" s="1174"/>
      <c r="AH97" s="1174"/>
      <c r="AI97" s="1174"/>
      <c r="AJ97" s="1174"/>
      <c r="AK97" s="1174"/>
      <c r="AL97" s="1174"/>
      <c r="AM97" s="1174"/>
      <c r="AN97" s="1174"/>
      <c r="AO97" s="1174"/>
      <c r="AP97" s="1174"/>
      <c r="AQ97" s="1174"/>
      <c r="AR97" s="1174"/>
      <c r="AS97" s="1174"/>
      <c r="AT97" s="1174"/>
      <c r="AU97" s="1174"/>
      <c r="AV97" s="1174"/>
      <c r="AW97" s="1174"/>
      <c r="AX97" s="1174"/>
      <c r="AY97" s="1174"/>
      <c r="AZ97" s="1174"/>
      <c r="BA97" s="1174"/>
      <c r="BB97" s="1174"/>
      <c r="BC97" s="1174"/>
      <c r="BD97" s="1174"/>
      <c r="BE97" s="1174"/>
      <c r="BF97" s="1174"/>
      <c r="BG97" s="1174"/>
      <c r="BH97" s="1174"/>
      <c r="BI97" s="1174"/>
      <c r="BJ97" s="1174"/>
    </row>
    <row r="98" spans="1:62" x14ac:dyDescent="0.4">
      <c r="A98" s="1174"/>
      <c r="B98" s="1174"/>
      <c r="C98" s="1174"/>
      <c r="D98" s="1174"/>
      <c r="E98" s="1174"/>
      <c r="F98" s="1174"/>
      <c r="G98" s="1174"/>
      <c r="H98" s="1174"/>
      <c r="I98" s="1174"/>
      <c r="J98" s="1174"/>
      <c r="K98" s="1174"/>
      <c r="L98" s="1174"/>
      <c r="M98" s="1174"/>
      <c r="N98" s="1174"/>
      <c r="O98" s="1174"/>
      <c r="P98" s="1174"/>
      <c r="Q98" s="1174"/>
      <c r="R98" s="1174"/>
      <c r="S98" s="1174"/>
      <c r="T98" s="1174"/>
      <c r="U98" s="1174"/>
      <c r="V98" s="1174"/>
      <c r="W98" s="1174"/>
      <c r="X98" s="1174"/>
      <c r="Y98" s="1174"/>
      <c r="Z98" s="1174"/>
      <c r="AA98" s="1174"/>
      <c r="AB98" s="1174"/>
      <c r="AC98" s="1174"/>
      <c r="AD98" s="1174"/>
      <c r="AE98" s="1174"/>
      <c r="AF98" s="1174"/>
      <c r="AG98" s="1174"/>
      <c r="AH98" s="1174"/>
      <c r="AI98" s="1174"/>
      <c r="AJ98" s="1174"/>
      <c r="AK98" s="1174"/>
      <c r="AL98" s="1174"/>
      <c r="AM98" s="1174"/>
      <c r="AN98" s="1174"/>
      <c r="AO98" s="1174"/>
      <c r="AP98" s="1174"/>
      <c r="AQ98" s="1174"/>
      <c r="AR98" s="1174"/>
      <c r="AS98" s="1174"/>
      <c r="AT98" s="1174"/>
      <c r="AU98" s="1174"/>
      <c r="AV98" s="1174"/>
      <c r="AW98" s="1174"/>
      <c r="AX98" s="1174"/>
      <c r="AY98" s="1174"/>
      <c r="AZ98" s="1174"/>
      <c r="BA98" s="1174"/>
      <c r="BB98" s="1174"/>
      <c r="BC98" s="1174"/>
      <c r="BD98" s="1174"/>
      <c r="BE98" s="1174"/>
      <c r="BF98" s="1174"/>
      <c r="BG98" s="1174"/>
      <c r="BH98" s="1174"/>
      <c r="BI98" s="1174"/>
      <c r="BJ98" s="1174"/>
    </row>
    <row r="99" spans="1:62" x14ac:dyDescent="0.4">
      <c r="A99" s="1174"/>
      <c r="B99" s="1174"/>
      <c r="C99" s="1174"/>
      <c r="D99" s="1174"/>
      <c r="E99" s="1174"/>
      <c r="F99" s="1174"/>
      <c r="G99" s="1174"/>
      <c r="H99" s="1174"/>
      <c r="I99" s="1174"/>
      <c r="J99" s="1174"/>
      <c r="K99" s="1174"/>
      <c r="L99" s="1174"/>
      <c r="M99" s="1174"/>
      <c r="N99" s="1174"/>
      <c r="O99" s="1174"/>
      <c r="P99" s="1174"/>
      <c r="Q99" s="1174"/>
      <c r="R99" s="1174"/>
      <c r="S99" s="1174"/>
      <c r="T99" s="1174"/>
      <c r="U99" s="1174"/>
      <c r="V99" s="1174"/>
      <c r="W99" s="1174"/>
      <c r="X99" s="1174"/>
      <c r="Y99" s="1174"/>
      <c r="Z99" s="1174"/>
      <c r="AA99" s="1174"/>
      <c r="AB99" s="1174"/>
      <c r="AC99" s="1174"/>
      <c r="AD99" s="1174"/>
      <c r="AE99" s="1174"/>
      <c r="AF99" s="1174"/>
      <c r="AG99" s="1174"/>
      <c r="AH99" s="1174"/>
      <c r="AI99" s="1174"/>
      <c r="AJ99" s="1174"/>
      <c r="AK99" s="1174"/>
      <c r="AL99" s="1174"/>
      <c r="AM99" s="1174"/>
      <c r="AN99" s="1174"/>
      <c r="AO99" s="1174"/>
      <c r="AP99" s="1174"/>
      <c r="AQ99" s="1174"/>
      <c r="AR99" s="1174"/>
      <c r="AS99" s="1174"/>
      <c r="AT99" s="1174"/>
      <c r="AU99" s="1174"/>
      <c r="AV99" s="1174"/>
      <c r="AW99" s="1174"/>
      <c r="AX99" s="1174"/>
      <c r="AY99" s="1174"/>
      <c r="AZ99" s="1174"/>
      <c r="BA99" s="1174"/>
      <c r="BB99" s="1174"/>
      <c r="BC99" s="1174"/>
      <c r="BD99" s="1174"/>
      <c r="BE99" s="1174"/>
      <c r="BF99" s="1174"/>
      <c r="BG99" s="1174"/>
      <c r="BH99" s="1174"/>
      <c r="BI99" s="1174"/>
      <c r="BJ99" s="1174"/>
    </row>
    <row r="100" spans="1:62" x14ac:dyDescent="0.4">
      <c r="A100" s="1174"/>
      <c r="B100" s="1174"/>
      <c r="C100" s="1174"/>
      <c r="D100" s="1174"/>
      <c r="E100" s="1174"/>
      <c r="F100" s="1174"/>
      <c r="G100" s="1174"/>
      <c r="H100" s="1174"/>
      <c r="I100" s="1174"/>
      <c r="J100" s="1174"/>
      <c r="K100" s="1174"/>
      <c r="L100" s="1174"/>
      <c r="M100" s="1174"/>
      <c r="N100" s="1174"/>
      <c r="O100" s="1174"/>
      <c r="P100" s="1174"/>
      <c r="Q100" s="1174"/>
      <c r="R100" s="1174"/>
      <c r="S100" s="1174"/>
      <c r="T100" s="1174"/>
      <c r="U100" s="1174"/>
      <c r="V100" s="1174"/>
      <c r="W100" s="1174"/>
      <c r="X100" s="1174"/>
      <c r="Y100" s="1174"/>
      <c r="Z100" s="1174"/>
      <c r="AA100" s="1174"/>
      <c r="AB100" s="1174"/>
      <c r="AC100" s="1174"/>
      <c r="AD100" s="1174"/>
      <c r="AE100" s="1174"/>
      <c r="AF100" s="1174"/>
      <c r="AG100" s="1174"/>
      <c r="AH100" s="1174"/>
      <c r="AI100" s="1174"/>
      <c r="AJ100" s="1174"/>
      <c r="AK100" s="1174"/>
      <c r="AL100" s="1174"/>
      <c r="AM100" s="1174"/>
      <c r="AN100" s="1174"/>
      <c r="AO100" s="1174"/>
      <c r="AP100" s="1174"/>
      <c r="AQ100" s="1174"/>
      <c r="AR100" s="1174"/>
      <c r="AS100" s="1174"/>
      <c r="AT100" s="1174"/>
      <c r="AU100" s="1174"/>
      <c r="AV100" s="1174"/>
      <c r="AW100" s="1174"/>
      <c r="AX100" s="1174"/>
      <c r="AY100" s="1174"/>
      <c r="AZ100" s="1174"/>
      <c r="BA100" s="1174"/>
      <c r="BB100" s="1174"/>
      <c r="BC100" s="1174"/>
      <c r="BD100" s="1174"/>
      <c r="BE100" s="1174"/>
      <c r="BF100" s="1174"/>
      <c r="BG100" s="1174"/>
      <c r="BH100" s="1174"/>
      <c r="BI100" s="1174"/>
      <c r="BJ100" s="1174"/>
    </row>
    <row r="101" spans="1:62" x14ac:dyDescent="0.4">
      <c r="A101" s="1174"/>
      <c r="B101" s="1174"/>
      <c r="C101" s="1174"/>
      <c r="D101" s="1174"/>
      <c r="E101" s="1174"/>
      <c r="F101" s="1174"/>
      <c r="G101" s="1174"/>
      <c r="H101" s="1174"/>
      <c r="I101" s="1174"/>
      <c r="J101" s="1174"/>
      <c r="K101" s="1174"/>
      <c r="L101" s="1174"/>
      <c r="M101" s="1174"/>
      <c r="N101" s="1174"/>
      <c r="O101" s="1174"/>
      <c r="P101" s="1174"/>
      <c r="Q101" s="1174"/>
      <c r="R101" s="1174"/>
      <c r="S101" s="1174"/>
      <c r="T101" s="1174"/>
      <c r="U101" s="1174"/>
      <c r="V101" s="1174"/>
      <c r="W101" s="1174"/>
      <c r="X101" s="1174"/>
      <c r="Y101" s="1174"/>
      <c r="Z101" s="1174"/>
      <c r="AA101" s="1174"/>
      <c r="AB101" s="1174"/>
      <c r="AC101" s="1174"/>
      <c r="AD101" s="1174"/>
      <c r="AE101" s="1174"/>
      <c r="AF101" s="1174"/>
      <c r="AG101" s="1174"/>
      <c r="AH101" s="1174"/>
      <c r="AI101" s="1174"/>
      <c r="AJ101" s="1174"/>
      <c r="AK101" s="1174"/>
      <c r="AL101" s="1174"/>
      <c r="AM101" s="1174"/>
      <c r="AN101" s="1174"/>
      <c r="AO101" s="1174"/>
      <c r="AP101" s="1174"/>
      <c r="AQ101" s="1174"/>
      <c r="AR101" s="1174"/>
      <c r="AS101" s="1174"/>
      <c r="AT101" s="1174"/>
      <c r="AU101" s="1174"/>
      <c r="AV101" s="1174"/>
      <c r="AW101" s="1174"/>
      <c r="AX101" s="1174"/>
      <c r="AY101" s="1174"/>
      <c r="AZ101" s="1174"/>
      <c r="BA101" s="1174"/>
      <c r="BB101" s="1174"/>
      <c r="BC101" s="1174"/>
      <c r="BD101" s="1174"/>
      <c r="BE101" s="1174"/>
      <c r="BF101" s="1174"/>
      <c r="BG101" s="1174"/>
      <c r="BH101" s="1174"/>
      <c r="BI101" s="1174"/>
      <c r="BJ101" s="1174"/>
    </row>
    <row r="102" spans="1:62" x14ac:dyDescent="0.4">
      <c r="A102" s="1174"/>
      <c r="B102" s="1174"/>
      <c r="C102" s="1174"/>
      <c r="D102" s="1174"/>
      <c r="E102" s="1174"/>
      <c r="F102" s="1174"/>
      <c r="G102" s="1174"/>
      <c r="H102" s="1174"/>
      <c r="I102" s="1174"/>
      <c r="J102" s="1174"/>
      <c r="K102" s="1174"/>
      <c r="L102" s="1174"/>
      <c r="M102" s="1174"/>
      <c r="N102" s="1174"/>
      <c r="O102" s="1174"/>
      <c r="P102" s="1174"/>
      <c r="Q102" s="1174"/>
      <c r="R102" s="1174"/>
      <c r="S102" s="1174"/>
      <c r="T102" s="1174"/>
      <c r="U102" s="1174"/>
      <c r="V102" s="1174"/>
      <c r="W102" s="1174"/>
      <c r="X102" s="1174"/>
      <c r="Y102" s="1174"/>
      <c r="Z102" s="1174"/>
      <c r="AA102" s="1174"/>
      <c r="AB102" s="1174"/>
      <c r="AC102" s="1174"/>
      <c r="AD102" s="1174"/>
      <c r="AE102" s="1174"/>
      <c r="AF102" s="1174"/>
      <c r="AG102" s="1174"/>
      <c r="AH102" s="1174"/>
      <c r="AI102" s="1174"/>
      <c r="AJ102" s="1174"/>
      <c r="AK102" s="1174"/>
      <c r="AL102" s="1174"/>
      <c r="AM102" s="1174"/>
      <c r="AN102" s="1174"/>
      <c r="AO102" s="1174"/>
      <c r="AP102" s="1174"/>
      <c r="AQ102" s="1174"/>
      <c r="AR102" s="1174"/>
      <c r="AS102" s="1174"/>
      <c r="AT102" s="1174"/>
      <c r="AU102" s="1174"/>
      <c r="AV102" s="1174"/>
      <c r="AW102" s="1174"/>
      <c r="AX102" s="1174"/>
      <c r="AY102" s="1174"/>
      <c r="AZ102" s="1174"/>
      <c r="BA102" s="1174"/>
      <c r="BB102" s="1174"/>
      <c r="BC102" s="1174"/>
      <c r="BD102" s="1174"/>
      <c r="BE102" s="1174"/>
      <c r="BF102" s="1174"/>
      <c r="BG102" s="1174"/>
      <c r="BH102" s="1174"/>
      <c r="BI102" s="1174"/>
      <c r="BJ102" s="1174"/>
    </row>
    <row r="103" spans="1:62" x14ac:dyDescent="0.4">
      <c r="A103" s="1174"/>
      <c r="B103" s="1174"/>
      <c r="C103" s="1174"/>
      <c r="D103" s="1174"/>
      <c r="E103" s="1174"/>
      <c r="F103" s="1174"/>
      <c r="G103" s="1174"/>
      <c r="H103" s="1174"/>
      <c r="I103" s="1174"/>
      <c r="J103" s="1174"/>
      <c r="K103" s="1174"/>
      <c r="L103" s="1174"/>
      <c r="M103" s="1174"/>
      <c r="N103" s="1174"/>
      <c r="O103" s="1174"/>
      <c r="P103" s="1174"/>
      <c r="Q103" s="1174"/>
      <c r="R103" s="1174"/>
      <c r="S103" s="1174"/>
      <c r="T103" s="1174"/>
      <c r="U103" s="1174"/>
      <c r="V103" s="1174"/>
      <c r="W103" s="1174"/>
      <c r="X103" s="1174"/>
      <c r="Y103" s="1174"/>
      <c r="Z103" s="1174"/>
      <c r="AA103" s="1174"/>
      <c r="AB103" s="1174"/>
      <c r="AC103" s="1174"/>
      <c r="AD103" s="1174"/>
      <c r="AE103" s="1174"/>
      <c r="AF103" s="1174"/>
      <c r="AG103" s="1174"/>
      <c r="AH103" s="1174"/>
      <c r="AI103" s="1174"/>
      <c r="AJ103" s="1174"/>
      <c r="AK103" s="1174"/>
      <c r="AL103" s="1174"/>
      <c r="AM103" s="1174"/>
      <c r="AN103" s="1174"/>
      <c r="AO103" s="1174"/>
      <c r="AP103" s="1174"/>
      <c r="AQ103" s="1174"/>
      <c r="AR103" s="1174"/>
      <c r="AS103" s="1174"/>
      <c r="AT103" s="1174"/>
      <c r="AU103" s="1174"/>
      <c r="AV103" s="1174"/>
      <c r="AW103" s="1174"/>
      <c r="AX103" s="1174"/>
      <c r="AY103" s="1174"/>
      <c r="AZ103" s="1174"/>
      <c r="BA103" s="1174"/>
      <c r="BB103" s="1174"/>
      <c r="BC103" s="1174"/>
      <c r="BD103" s="1174"/>
      <c r="BE103" s="1174"/>
      <c r="BF103" s="1174"/>
      <c r="BG103" s="1174"/>
      <c r="BH103" s="1174"/>
      <c r="BI103" s="1174"/>
      <c r="BJ103" s="1174"/>
    </row>
    <row r="104" spans="1:62" x14ac:dyDescent="0.4">
      <c r="A104" s="1174"/>
      <c r="B104" s="1174"/>
      <c r="C104" s="1174"/>
      <c r="D104" s="1174"/>
      <c r="E104" s="1174"/>
      <c r="F104" s="1174"/>
      <c r="G104" s="1174"/>
      <c r="H104" s="1174"/>
      <c r="I104" s="1174"/>
      <c r="J104" s="1174"/>
      <c r="K104" s="1174"/>
      <c r="L104" s="1174"/>
      <c r="M104" s="1174"/>
      <c r="N104" s="1174"/>
      <c r="O104" s="1174"/>
      <c r="P104" s="1174"/>
      <c r="Q104" s="1174"/>
      <c r="R104" s="1174"/>
      <c r="S104" s="1174"/>
      <c r="T104" s="1174"/>
      <c r="U104" s="1174"/>
      <c r="V104" s="1174"/>
      <c r="W104" s="1174"/>
      <c r="X104" s="1174"/>
      <c r="Y104" s="1174"/>
      <c r="Z104" s="1174"/>
      <c r="AA104" s="1174"/>
      <c r="AB104" s="1174"/>
      <c r="AC104" s="1174"/>
      <c r="AD104" s="1174"/>
      <c r="AE104" s="1174"/>
      <c r="AF104" s="1174"/>
      <c r="AG104" s="1174"/>
      <c r="AH104" s="1174"/>
      <c r="AI104" s="1174"/>
      <c r="AJ104" s="1174"/>
      <c r="AK104" s="1174"/>
      <c r="AL104" s="1174"/>
      <c r="AM104" s="1174"/>
      <c r="AN104" s="1174"/>
      <c r="AO104" s="1174"/>
      <c r="AP104" s="1174"/>
      <c r="AQ104" s="1174"/>
      <c r="AR104" s="1174"/>
      <c r="AS104" s="1174"/>
      <c r="AT104" s="1174"/>
      <c r="AU104" s="1174"/>
      <c r="AV104" s="1174"/>
      <c r="AW104" s="1174"/>
      <c r="AX104" s="1174"/>
      <c r="AY104" s="1174"/>
      <c r="AZ104" s="1174"/>
      <c r="BA104" s="1174"/>
      <c r="BB104" s="1174"/>
      <c r="BC104" s="1174"/>
      <c r="BD104" s="1174"/>
      <c r="BE104" s="1174"/>
      <c r="BF104" s="1174"/>
      <c r="BG104" s="1174"/>
      <c r="BH104" s="1174"/>
      <c r="BI104" s="1174"/>
      <c r="BJ104" s="1174"/>
    </row>
    <row r="105" spans="1:62" x14ac:dyDescent="0.4">
      <c r="A105" s="1174"/>
      <c r="B105" s="1174"/>
      <c r="C105" s="1174"/>
      <c r="D105" s="1174"/>
      <c r="E105" s="1174"/>
      <c r="F105" s="1174"/>
      <c r="G105" s="1174"/>
      <c r="H105" s="1174"/>
      <c r="I105" s="1174"/>
      <c r="J105" s="1174"/>
      <c r="K105" s="1174"/>
      <c r="L105" s="1174"/>
      <c r="M105" s="1174"/>
      <c r="N105" s="1174"/>
      <c r="O105" s="1174"/>
      <c r="P105" s="1174"/>
      <c r="Q105" s="1174"/>
      <c r="R105" s="1174"/>
      <c r="S105" s="1174"/>
      <c r="T105" s="1174"/>
      <c r="U105" s="1174"/>
      <c r="V105" s="1174"/>
      <c r="W105" s="1174"/>
      <c r="X105" s="1174"/>
      <c r="Y105" s="1174"/>
      <c r="Z105" s="1174"/>
      <c r="AA105" s="1174"/>
      <c r="AB105" s="1174"/>
      <c r="AC105" s="1174"/>
      <c r="AD105" s="1174"/>
      <c r="AE105" s="1174"/>
      <c r="AF105" s="1174"/>
      <c r="AG105" s="1174"/>
      <c r="AH105" s="1174"/>
      <c r="AI105" s="1174"/>
      <c r="AJ105" s="1174"/>
      <c r="AK105" s="1174"/>
      <c r="AL105" s="1174"/>
      <c r="AM105" s="1174"/>
      <c r="AN105" s="1174"/>
      <c r="AO105" s="1174"/>
      <c r="AP105" s="1174"/>
      <c r="AQ105" s="1174"/>
      <c r="AR105" s="1174"/>
      <c r="AS105" s="1174"/>
      <c r="AT105" s="1174"/>
      <c r="AU105" s="1174"/>
      <c r="AV105" s="1174"/>
      <c r="AW105" s="1174"/>
      <c r="AX105" s="1174"/>
      <c r="AY105" s="1174"/>
      <c r="AZ105" s="1174"/>
      <c r="BA105" s="1174"/>
      <c r="BB105" s="1174"/>
      <c r="BC105" s="1174"/>
      <c r="BD105" s="1174"/>
      <c r="BE105" s="1174"/>
      <c r="BF105" s="1174"/>
      <c r="BG105" s="1174"/>
      <c r="BH105" s="1174"/>
      <c r="BI105" s="1174"/>
      <c r="BJ105" s="1174"/>
    </row>
    <row r="106" spans="1:62" x14ac:dyDescent="0.4">
      <c r="A106" s="1174"/>
      <c r="B106" s="1174"/>
      <c r="C106" s="1174"/>
      <c r="D106" s="1174"/>
      <c r="E106" s="1174"/>
      <c r="F106" s="1174"/>
      <c r="G106" s="1174"/>
      <c r="H106" s="1174"/>
      <c r="I106" s="1174"/>
      <c r="J106" s="1174"/>
      <c r="K106" s="1174"/>
      <c r="L106" s="1174"/>
      <c r="M106" s="1174"/>
      <c r="N106" s="1174"/>
      <c r="O106" s="1174"/>
      <c r="P106" s="1174"/>
      <c r="Q106" s="1174"/>
      <c r="R106" s="1174"/>
      <c r="S106" s="1174"/>
      <c r="T106" s="1174"/>
      <c r="U106" s="1174"/>
      <c r="V106" s="1174"/>
      <c r="W106" s="1174"/>
      <c r="X106" s="1174"/>
      <c r="Y106" s="1174"/>
      <c r="Z106" s="1174"/>
      <c r="AA106" s="1174"/>
      <c r="AB106" s="1174"/>
      <c r="AC106" s="1174"/>
      <c r="AD106" s="1174"/>
      <c r="AE106" s="1174"/>
      <c r="AF106" s="1174"/>
      <c r="AG106" s="1174"/>
      <c r="AH106" s="1174"/>
      <c r="AI106" s="1174"/>
      <c r="AJ106" s="1174"/>
      <c r="AK106" s="1174"/>
      <c r="AL106" s="1174"/>
      <c r="AM106" s="1174"/>
      <c r="AN106" s="1174"/>
      <c r="AO106" s="1174"/>
      <c r="AP106" s="1174"/>
      <c r="AQ106" s="1174"/>
      <c r="AR106" s="1174"/>
      <c r="AS106" s="1174"/>
      <c r="AT106" s="1174"/>
      <c r="AU106" s="1174"/>
      <c r="AV106" s="1174"/>
      <c r="AW106" s="1174"/>
      <c r="AX106" s="1174"/>
      <c r="AY106" s="1174"/>
      <c r="AZ106" s="1174"/>
      <c r="BA106" s="1174"/>
      <c r="BB106" s="1174"/>
      <c r="BC106" s="1174"/>
      <c r="BD106" s="1174"/>
      <c r="BE106" s="1174"/>
      <c r="BF106" s="1174"/>
      <c r="BG106" s="1174"/>
      <c r="BH106" s="1174"/>
      <c r="BI106" s="1174"/>
      <c r="BJ106" s="1174"/>
    </row>
    <row r="107" spans="1:62" x14ac:dyDescent="0.4">
      <c r="A107" s="1174"/>
      <c r="B107" s="1174"/>
      <c r="C107" s="1174"/>
      <c r="D107" s="1174"/>
      <c r="E107" s="1174"/>
      <c r="F107" s="1174"/>
      <c r="G107" s="1174"/>
      <c r="H107" s="1174"/>
      <c r="I107" s="1174"/>
      <c r="J107" s="1174"/>
      <c r="K107" s="1174"/>
      <c r="L107" s="1174"/>
      <c r="M107" s="1174"/>
      <c r="N107" s="1174"/>
      <c r="O107" s="1174"/>
      <c r="P107" s="1174"/>
      <c r="Q107" s="1174"/>
      <c r="R107" s="1174"/>
      <c r="S107" s="1174"/>
      <c r="T107" s="1174"/>
      <c r="U107" s="1174"/>
      <c r="V107" s="1174"/>
      <c r="W107" s="1174"/>
      <c r="X107" s="1174"/>
      <c r="Y107" s="1174"/>
      <c r="Z107" s="1174"/>
      <c r="AA107" s="1174"/>
      <c r="AB107" s="1174"/>
      <c r="AC107" s="1174"/>
      <c r="AD107" s="1174"/>
      <c r="AE107" s="1174"/>
      <c r="AF107" s="1174"/>
      <c r="AG107" s="1174"/>
      <c r="AH107" s="1174"/>
      <c r="AI107" s="1174"/>
      <c r="AJ107" s="1174"/>
      <c r="AK107" s="1174"/>
      <c r="AL107" s="1174"/>
      <c r="AM107" s="1174"/>
      <c r="AN107" s="1174"/>
      <c r="AO107" s="1174"/>
      <c r="AP107" s="1174"/>
      <c r="AQ107" s="1174"/>
      <c r="AR107" s="1174"/>
      <c r="AS107" s="1174"/>
      <c r="AT107" s="1174"/>
      <c r="AU107" s="1174"/>
      <c r="AV107" s="1174"/>
      <c r="AW107" s="1174"/>
      <c r="AX107" s="1174"/>
      <c r="AY107" s="1174"/>
      <c r="AZ107" s="1174"/>
      <c r="BA107" s="1174"/>
      <c r="BB107" s="1174"/>
      <c r="BC107" s="1174"/>
      <c r="BD107" s="1174"/>
      <c r="BE107" s="1174"/>
      <c r="BF107" s="1174"/>
      <c r="BG107" s="1174"/>
      <c r="BH107" s="1174"/>
      <c r="BI107" s="1174"/>
      <c r="BJ107" s="1174"/>
    </row>
    <row r="108" spans="1:62" x14ac:dyDescent="0.4">
      <c r="A108" s="1174"/>
      <c r="B108" s="1174"/>
      <c r="C108" s="1174"/>
      <c r="D108" s="1174"/>
      <c r="E108" s="1174"/>
      <c r="F108" s="1174"/>
      <c r="G108" s="1174"/>
      <c r="H108" s="1174"/>
      <c r="I108" s="1174"/>
      <c r="J108" s="1174"/>
      <c r="K108" s="1174"/>
      <c r="L108" s="1174"/>
      <c r="M108" s="1174"/>
      <c r="N108" s="1174"/>
      <c r="O108" s="1174"/>
      <c r="P108" s="1174"/>
      <c r="Q108" s="1174"/>
      <c r="R108" s="1174"/>
      <c r="S108" s="1174"/>
      <c r="T108" s="1174"/>
      <c r="U108" s="1174"/>
      <c r="V108" s="1174"/>
      <c r="W108" s="1174"/>
      <c r="X108" s="1174"/>
      <c r="Y108" s="1174"/>
      <c r="Z108" s="1174"/>
      <c r="AA108" s="1174"/>
      <c r="AB108" s="1174"/>
      <c r="AC108" s="1174"/>
      <c r="AD108" s="1174"/>
      <c r="AE108" s="1174"/>
      <c r="AF108" s="1174"/>
      <c r="AG108" s="1174"/>
      <c r="AH108" s="1174"/>
      <c r="AI108" s="1174"/>
      <c r="AJ108" s="1174"/>
      <c r="AK108" s="1174"/>
      <c r="AL108" s="1174"/>
      <c r="AM108" s="1174"/>
      <c r="AN108" s="1174"/>
      <c r="AO108" s="1174"/>
      <c r="AP108" s="1174"/>
      <c r="AQ108" s="1174"/>
      <c r="AR108" s="1174"/>
      <c r="AS108" s="1174"/>
      <c r="AT108" s="1174"/>
      <c r="AU108" s="1174"/>
      <c r="AV108" s="1174"/>
      <c r="AW108" s="1174"/>
      <c r="AX108" s="1174"/>
      <c r="AY108" s="1174"/>
      <c r="AZ108" s="1174"/>
      <c r="BA108" s="1174"/>
      <c r="BB108" s="1174"/>
      <c r="BC108" s="1174"/>
      <c r="BD108" s="1174"/>
      <c r="BE108" s="1174"/>
      <c r="BF108" s="1174"/>
      <c r="BG108" s="1174"/>
      <c r="BH108" s="1174"/>
      <c r="BI108" s="1174"/>
      <c r="BJ108" s="1174"/>
    </row>
    <row r="109" spans="1:62" x14ac:dyDescent="0.4">
      <c r="A109" s="1174"/>
      <c r="B109" s="1174"/>
      <c r="C109" s="1174"/>
      <c r="D109" s="1174"/>
      <c r="E109" s="1174"/>
      <c r="F109" s="1174"/>
      <c r="G109" s="1174"/>
      <c r="H109" s="1174"/>
      <c r="I109" s="1174"/>
      <c r="J109" s="1174"/>
      <c r="K109" s="1174"/>
      <c r="L109" s="1174"/>
      <c r="M109" s="1174"/>
      <c r="N109" s="1174"/>
      <c r="O109" s="1174"/>
      <c r="P109" s="1174"/>
      <c r="Q109" s="1174"/>
      <c r="R109" s="1174"/>
      <c r="S109" s="1174"/>
      <c r="T109" s="1174"/>
      <c r="U109" s="1174"/>
      <c r="V109" s="1174"/>
      <c r="W109" s="1174"/>
      <c r="X109" s="1174"/>
      <c r="Y109" s="1174"/>
      <c r="Z109" s="1174"/>
      <c r="AA109" s="1174"/>
      <c r="AB109" s="1174"/>
      <c r="AC109" s="1174"/>
      <c r="AD109" s="1174"/>
      <c r="AE109" s="1174"/>
      <c r="AF109" s="1174"/>
      <c r="AG109" s="1174"/>
      <c r="AH109" s="1174"/>
      <c r="AI109" s="1174"/>
      <c r="AJ109" s="1174"/>
      <c r="AK109" s="1174"/>
      <c r="AL109" s="1174"/>
      <c r="AM109" s="1174"/>
      <c r="AN109" s="1174"/>
      <c r="AO109" s="1174"/>
      <c r="AP109" s="1174"/>
      <c r="AQ109" s="1174"/>
      <c r="AR109" s="1174"/>
      <c r="AS109" s="1174"/>
      <c r="AT109" s="1174"/>
      <c r="AU109" s="1174"/>
      <c r="AV109" s="1174"/>
      <c r="AW109" s="1174"/>
      <c r="AX109" s="1174"/>
      <c r="AY109" s="1174"/>
      <c r="AZ109" s="1174"/>
      <c r="BA109" s="1174"/>
      <c r="BB109" s="1174"/>
      <c r="BC109" s="1174"/>
      <c r="BD109" s="1174"/>
      <c r="BE109" s="1174"/>
      <c r="BF109" s="1174"/>
      <c r="BG109" s="1174"/>
      <c r="BH109" s="1174"/>
      <c r="BI109" s="1174"/>
      <c r="BJ109" s="1174"/>
    </row>
    <row r="110" spans="1:62" x14ac:dyDescent="0.4">
      <c r="A110" s="1174"/>
      <c r="B110" s="1174"/>
      <c r="C110" s="1174"/>
      <c r="D110" s="1174"/>
      <c r="E110" s="1174"/>
      <c r="F110" s="1174"/>
      <c r="G110" s="1174"/>
      <c r="H110" s="1174"/>
      <c r="I110" s="1174"/>
      <c r="J110" s="1174"/>
      <c r="K110" s="1174"/>
      <c r="L110" s="1174"/>
      <c r="M110" s="1174"/>
      <c r="N110" s="1174"/>
      <c r="O110" s="1174"/>
      <c r="P110" s="1174"/>
      <c r="Q110" s="1174"/>
      <c r="R110" s="1174"/>
      <c r="S110" s="1174"/>
      <c r="T110" s="1174"/>
      <c r="U110" s="1174"/>
      <c r="V110" s="1174"/>
      <c r="W110" s="1174"/>
      <c r="X110" s="1174"/>
      <c r="Y110" s="1174"/>
      <c r="Z110" s="1174"/>
      <c r="AA110" s="1174"/>
      <c r="AB110" s="1174"/>
      <c r="AC110" s="1174"/>
      <c r="AD110" s="1174"/>
      <c r="AE110" s="1174"/>
      <c r="AF110" s="1174"/>
      <c r="AG110" s="1174"/>
      <c r="AH110" s="1174"/>
      <c r="AI110" s="1174"/>
      <c r="AJ110" s="1174"/>
      <c r="AK110" s="1174"/>
      <c r="AL110" s="1174"/>
      <c r="AM110" s="1174"/>
      <c r="AN110" s="1174"/>
      <c r="AO110" s="1174"/>
      <c r="AP110" s="1174"/>
      <c r="AQ110" s="1174"/>
      <c r="AR110" s="1174"/>
      <c r="AS110" s="1174"/>
      <c r="AT110" s="1174"/>
      <c r="AU110" s="1174"/>
      <c r="AV110" s="1174"/>
      <c r="AW110" s="1174"/>
      <c r="AX110" s="1174"/>
      <c r="AY110" s="1174"/>
      <c r="AZ110" s="1174"/>
      <c r="BA110" s="1174"/>
      <c r="BB110" s="1174"/>
      <c r="BC110" s="1174"/>
      <c r="BD110" s="1174"/>
      <c r="BE110" s="1174"/>
      <c r="BF110" s="1174"/>
      <c r="BG110" s="1174"/>
      <c r="BH110" s="1174"/>
      <c r="BI110" s="1174"/>
      <c r="BJ110" s="1174"/>
    </row>
    <row r="111" spans="1:62" x14ac:dyDescent="0.4">
      <c r="A111" s="1174"/>
      <c r="B111" s="1174"/>
      <c r="C111" s="1174"/>
      <c r="D111" s="1174"/>
      <c r="E111" s="1174"/>
      <c r="F111" s="1174"/>
      <c r="G111" s="1174"/>
      <c r="H111" s="1174"/>
      <c r="I111" s="1174"/>
      <c r="J111" s="1174"/>
      <c r="K111" s="1174"/>
      <c r="L111" s="1174"/>
      <c r="M111" s="1174"/>
      <c r="N111" s="1174"/>
      <c r="O111" s="1174"/>
      <c r="P111" s="1174"/>
      <c r="Q111" s="1174"/>
      <c r="R111" s="1174"/>
      <c r="S111" s="1174"/>
      <c r="T111" s="1174"/>
      <c r="U111" s="1174"/>
      <c r="V111" s="1174"/>
      <c r="W111" s="1174"/>
      <c r="X111" s="1174"/>
      <c r="Y111" s="1174"/>
      <c r="Z111" s="1174"/>
      <c r="AA111" s="1174"/>
      <c r="AB111" s="1174"/>
      <c r="AC111" s="1174"/>
      <c r="AD111" s="1174"/>
      <c r="AE111" s="1174"/>
      <c r="AF111" s="1174"/>
      <c r="AG111" s="1174"/>
      <c r="AH111" s="1174"/>
      <c r="AI111" s="1174"/>
      <c r="AJ111" s="1174"/>
      <c r="AK111" s="1174"/>
      <c r="AL111" s="1174"/>
      <c r="AM111" s="1174"/>
      <c r="AN111" s="1174"/>
      <c r="AO111" s="1174"/>
      <c r="AP111" s="1174"/>
      <c r="AQ111" s="1174"/>
      <c r="AR111" s="1174"/>
      <c r="AS111" s="1174"/>
      <c r="AT111" s="1174"/>
      <c r="AU111" s="1174"/>
      <c r="AV111" s="1174"/>
      <c r="AW111" s="1174"/>
      <c r="AX111" s="1174"/>
      <c r="AY111" s="1174"/>
      <c r="AZ111" s="1174"/>
      <c r="BA111" s="1174"/>
      <c r="BB111" s="1174"/>
      <c r="BC111" s="1174"/>
      <c r="BD111" s="1174"/>
      <c r="BE111" s="1174"/>
      <c r="BF111" s="1174"/>
      <c r="BG111" s="1174"/>
      <c r="BH111" s="1174"/>
      <c r="BI111" s="1174"/>
      <c r="BJ111" s="1174"/>
    </row>
    <row r="112" spans="1:62" x14ac:dyDescent="0.4">
      <c r="A112" s="1174"/>
      <c r="B112" s="1174"/>
      <c r="C112" s="1174"/>
      <c r="D112" s="1174"/>
      <c r="E112" s="1174"/>
      <c r="F112" s="1174"/>
      <c r="G112" s="1174"/>
      <c r="H112" s="1174"/>
      <c r="I112" s="1174"/>
      <c r="J112" s="1174"/>
      <c r="K112" s="1174"/>
      <c r="L112" s="1174"/>
      <c r="M112" s="1174"/>
      <c r="N112" s="1174"/>
      <c r="O112" s="1174"/>
      <c r="P112" s="1174"/>
      <c r="Q112" s="1174"/>
      <c r="R112" s="1174"/>
      <c r="S112" s="1174"/>
      <c r="T112" s="1174"/>
      <c r="U112" s="1174"/>
      <c r="V112" s="1174"/>
      <c r="W112" s="1174"/>
      <c r="X112" s="1174"/>
      <c r="Y112" s="1174"/>
      <c r="Z112" s="1174"/>
      <c r="AA112" s="1174"/>
      <c r="AB112" s="1174"/>
      <c r="AC112" s="1174"/>
      <c r="AD112" s="1174"/>
      <c r="AE112" s="1174"/>
      <c r="AF112" s="1174"/>
      <c r="AG112" s="1174"/>
      <c r="AH112" s="1174"/>
      <c r="AI112" s="1174"/>
      <c r="AJ112" s="1174"/>
      <c r="AK112" s="1174"/>
      <c r="AL112" s="1174"/>
      <c r="AM112" s="1174"/>
      <c r="AN112" s="1174"/>
      <c r="AO112" s="1174"/>
      <c r="AP112" s="1174"/>
      <c r="AQ112" s="1174"/>
      <c r="AR112" s="1174"/>
      <c r="AS112" s="1174"/>
      <c r="AT112" s="1174"/>
      <c r="AU112" s="1174"/>
      <c r="AV112" s="1174"/>
      <c r="AW112" s="1174"/>
      <c r="AX112" s="1174"/>
      <c r="AY112" s="1174"/>
      <c r="AZ112" s="1174"/>
      <c r="BA112" s="1174"/>
      <c r="BB112" s="1174"/>
      <c r="BC112" s="1174"/>
      <c r="BD112" s="1174"/>
      <c r="BE112" s="1174"/>
      <c r="BF112" s="1174"/>
      <c r="BG112" s="1174"/>
      <c r="BH112" s="1174"/>
      <c r="BI112" s="1174"/>
      <c r="BJ112" s="1174"/>
    </row>
    <row r="113" spans="1:62" x14ac:dyDescent="0.4">
      <c r="A113" s="1174"/>
      <c r="B113" s="1174"/>
      <c r="C113" s="1174"/>
      <c r="D113" s="1174"/>
      <c r="E113" s="1174"/>
      <c r="F113" s="1174"/>
      <c r="G113" s="1174"/>
      <c r="H113" s="1174"/>
      <c r="I113" s="1174"/>
      <c r="J113" s="1174"/>
      <c r="K113" s="1174"/>
      <c r="L113" s="1174"/>
      <c r="M113" s="1174"/>
      <c r="N113" s="1174"/>
      <c r="O113" s="1174"/>
      <c r="P113" s="1174"/>
      <c r="Q113" s="1174"/>
      <c r="R113" s="1174"/>
      <c r="S113" s="1174"/>
      <c r="T113" s="1174"/>
      <c r="U113" s="1174"/>
      <c r="V113" s="1174"/>
      <c r="W113" s="1174"/>
      <c r="X113" s="1174"/>
      <c r="Y113" s="1174"/>
      <c r="Z113" s="1174"/>
      <c r="AA113" s="1174"/>
      <c r="AB113" s="1174"/>
      <c r="AC113" s="1174"/>
      <c r="AD113" s="1174"/>
      <c r="AE113" s="1174"/>
      <c r="AF113" s="1174"/>
      <c r="AG113" s="1174"/>
      <c r="AH113" s="1174"/>
      <c r="AI113" s="1174"/>
      <c r="AJ113" s="1174"/>
      <c r="AK113" s="1174"/>
      <c r="AL113" s="1174"/>
      <c r="AM113" s="1174"/>
      <c r="AN113" s="1174"/>
      <c r="AO113" s="1174"/>
      <c r="AP113" s="1174"/>
      <c r="AQ113" s="1174"/>
      <c r="AR113" s="1174"/>
      <c r="AS113" s="1174"/>
      <c r="AT113" s="1174"/>
      <c r="AU113" s="1174"/>
      <c r="AV113" s="1174"/>
      <c r="AW113" s="1174"/>
      <c r="AX113" s="1174"/>
      <c r="AY113" s="1174"/>
      <c r="AZ113" s="1174"/>
      <c r="BA113" s="1174"/>
      <c r="BB113" s="1174"/>
      <c r="BC113" s="1174"/>
      <c r="BD113" s="1174"/>
      <c r="BE113" s="1174"/>
      <c r="BF113" s="1174"/>
      <c r="BG113" s="1174"/>
      <c r="BH113" s="1174"/>
      <c r="BI113" s="1174"/>
      <c r="BJ113" s="1174"/>
    </row>
    <row r="114" spans="1:62" x14ac:dyDescent="0.4">
      <c r="A114" s="1174"/>
      <c r="B114" s="1174"/>
      <c r="C114" s="1174"/>
      <c r="D114" s="1174"/>
      <c r="E114" s="1174"/>
      <c r="F114" s="1174"/>
      <c r="G114" s="1174"/>
      <c r="H114" s="1174"/>
      <c r="I114" s="1174"/>
      <c r="J114" s="1174"/>
      <c r="K114" s="1174"/>
      <c r="L114" s="1174"/>
      <c r="M114" s="1174"/>
      <c r="N114" s="1174"/>
      <c r="O114" s="1174"/>
      <c r="P114" s="1174"/>
      <c r="Q114" s="1174"/>
      <c r="R114" s="1174"/>
      <c r="S114" s="1174"/>
      <c r="T114" s="1174"/>
      <c r="U114" s="1174"/>
      <c r="V114" s="1174"/>
      <c r="W114" s="1174"/>
      <c r="X114" s="1174"/>
      <c r="Y114" s="1174"/>
      <c r="Z114" s="1174"/>
      <c r="AA114" s="1174"/>
      <c r="AB114" s="1174"/>
      <c r="AC114" s="1174"/>
      <c r="AD114" s="1174"/>
      <c r="AE114" s="1174"/>
      <c r="AF114" s="1174"/>
      <c r="AG114" s="1174"/>
      <c r="AH114" s="1174"/>
      <c r="AI114" s="1174"/>
      <c r="AJ114" s="1174"/>
      <c r="AK114" s="1174"/>
      <c r="AL114" s="1174"/>
      <c r="AM114" s="1174"/>
      <c r="AN114" s="1174"/>
      <c r="AO114" s="1174"/>
      <c r="AP114" s="1174"/>
      <c r="AQ114" s="1174"/>
      <c r="AR114" s="1174"/>
      <c r="AS114" s="1174"/>
      <c r="AT114" s="1174"/>
      <c r="AU114" s="1174"/>
      <c r="AV114" s="1174"/>
      <c r="AW114" s="1174"/>
      <c r="AX114" s="1174"/>
      <c r="AY114" s="1174"/>
      <c r="AZ114" s="1174"/>
      <c r="BA114" s="1174"/>
      <c r="BB114" s="1174"/>
      <c r="BC114" s="1174"/>
      <c r="BD114" s="1174"/>
      <c r="BE114" s="1174"/>
      <c r="BF114" s="1174"/>
      <c r="BG114" s="1174"/>
      <c r="BH114" s="1174"/>
      <c r="BI114" s="1174"/>
      <c r="BJ114" s="1174"/>
    </row>
    <row r="115" spans="1:62" x14ac:dyDescent="0.4">
      <c r="A115" s="1174"/>
      <c r="B115" s="1174"/>
      <c r="C115" s="1174"/>
      <c r="D115" s="1174"/>
      <c r="E115" s="1174"/>
      <c r="F115" s="1174"/>
      <c r="G115" s="1174"/>
      <c r="H115" s="1174"/>
      <c r="I115" s="1174"/>
      <c r="J115" s="1174"/>
      <c r="K115" s="1174"/>
      <c r="L115" s="1174"/>
      <c r="M115" s="1174"/>
      <c r="N115" s="1174"/>
      <c r="O115" s="1174"/>
      <c r="P115" s="1174"/>
      <c r="Q115" s="1174"/>
      <c r="R115" s="1174"/>
      <c r="S115" s="1174"/>
      <c r="T115" s="1174"/>
      <c r="U115" s="1174"/>
      <c r="V115" s="1174"/>
      <c r="W115" s="1174"/>
      <c r="X115" s="1174"/>
      <c r="Y115" s="1174"/>
      <c r="Z115" s="1174"/>
      <c r="AA115" s="1174"/>
      <c r="AB115" s="1174"/>
      <c r="AC115" s="1174"/>
      <c r="AD115" s="1174"/>
      <c r="AE115" s="1174"/>
      <c r="AF115" s="1174"/>
      <c r="AG115" s="1174"/>
      <c r="AH115" s="1174"/>
      <c r="AI115" s="1174"/>
      <c r="AJ115" s="1174"/>
      <c r="AK115" s="1174"/>
      <c r="AL115" s="1174"/>
      <c r="AM115" s="1174"/>
      <c r="AN115" s="1174"/>
      <c r="AO115" s="1174"/>
      <c r="AP115" s="1174"/>
      <c r="AQ115" s="1174"/>
      <c r="AR115" s="1174"/>
      <c r="AS115" s="1174"/>
      <c r="AT115" s="1174"/>
      <c r="AU115" s="1174"/>
      <c r="AV115" s="1174"/>
      <c r="AW115" s="1174"/>
      <c r="AX115" s="1174"/>
      <c r="AY115" s="1174"/>
      <c r="AZ115" s="1174"/>
      <c r="BA115" s="1174"/>
      <c r="BB115" s="1174"/>
      <c r="BC115" s="1174"/>
      <c r="BD115" s="1174"/>
      <c r="BE115" s="1174"/>
      <c r="BF115" s="1174"/>
      <c r="BG115" s="1174"/>
      <c r="BH115" s="1174"/>
      <c r="BI115" s="1174"/>
      <c r="BJ115" s="1174"/>
    </row>
    <row r="116" spans="1:62" x14ac:dyDescent="0.4">
      <c r="A116" s="1174"/>
      <c r="B116" s="1174"/>
      <c r="C116" s="1174"/>
      <c r="D116" s="1174"/>
      <c r="E116" s="1174"/>
      <c r="F116" s="1174"/>
      <c r="G116" s="1174"/>
      <c r="H116" s="1174"/>
      <c r="I116" s="1174"/>
      <c r="J116" s="1174"/>
      <c r="K116" s="1174"/>
      <c r="L116" s="1174"/>
      <c r="M116" s="1174"/>
      <c r="N116" s="1174"/>
      <c r="O116" s="1174"/>
      <c r="P116" s="1174"/>
      <c r="Q116" s="1174"/>
      <c r="R116" s="1174"/>
      <c r="S116" s="1174"/>
      <c r="T116" s="1174"/>
      <c r="U116" s="1174"/>
      <c r="V116" s="1174"/>
      <c r="W116" s="1174"/>
      <c r="X116" s="1174"/>
      <c r="Y116" s="1174"/>
      <c r="Z116" s="1174"/>
      <c r="AA116" s="1174"/>
      <c r="AB116" s="1174"/>
      <c r="AC116" s="1174"/>
      <c r="AD116" s="1174"/>
      <c r="AE116" s="1174"/>
      <c r="AF116" s="1174"/>
      <c r="AG116" s="1174"/>
      <c r="AH116" s="1174"/>
      <c r="AI116" s="1174"/>
      <c r="AJ116" s="1174"/>
      <c r="AK116" s="1174"/>
      <c r="AL116" s="1174"/>
      <c r="AM116" s="1174"/>
      <c r="AN116" s="1174"/>
      <c r="AO116" s="1174"/>
      <c r="AP116" s="1174"/>
      <c r="AQ116" s="1174"/>
      <c r="AR116" s="1174"/>
      <c r="AS116" s="1174"/>
      <c r="AT116" s="1174"/>
      <c r="AU116" s="1174"/>
      <c r="AV116" s="1174"/>
      <c r="AW116" s="1174"/>
      <c r="AX116" s="1174"/>
      <c r="AY116" s="1174"/>
      <c r="AZ116" s="1174"/>
      <c r="BA116" s="1174"/>
      <c r="BB116" s="1174"/>
      <c r="BC116" s="1174"/>
      <c r="BD116" s="1174"/>
      <c r="BE116" s="1174"/>
      <c r="BF116" s="1174"/>
      <c r="BG116" s="1174"/>
      <c r="BH116" s="1174"/>
      <c r="BI116" s="1174"/>
      <c r="BJ116" s="1174"/>
    </row>
    <row r="117" spans="1:62" x14ac:dyDescent="0.4">
      <c r="A117" s="1174"/>
      <c r="B117" s="1174"/>
      <c r="C117" s="1174"/>
      <c r="D117" s="1174"/>
      <c r="E117" s="1174"/>
      <c r="F117" s="1174"/>
      <c r="G117" s="1174"/>
      <c r="H117" s="1174"/>
      <c r="I117" s="1174"/>
      <c r="J117" s="1174"/>
      <c r="K117" s="1174"/>
      <c r="L117" s="1174"/>
      <c r="M117" s="1174"/>
      <c r="N117" s="1174"/>
      <c r="O117" s="1174"/>
      <c r="P117" s="1174"/>
      <c r="Q117" s="1174"/>
      <c r="R117" s="1174"/>
      <c r="S117" s="1174"/>
      <c r="T117" s="1174"/>
      <c r="U117" s="1174"/>
      <c r="V117" s="1174"/>
      <c r="W117" s="1174"/>
      <c r="X117" s="1174"/>
      <c r="Y117" s="1174"/>
      <c r="Z117" s="1174"/>
      <c r="AA117" s="1174"/>
      <c r="AB117" s="1174"/>
      <c r="AC117" s="1174"/>
      <c r="AD117" s="1174"/>
      <c r="AE117" s="1174"/>
      <c r="AF117" s="1174"/>
      <c r="AG117" s="1174"/>
      <c r="AH117" s="1174"/>
      <c r="AI117" s="1174"/>
      <c r="AJ117" s="1174"/>
      <c r="AK117" s="1174"/>
      <c r="AL117" s="1174"/>
      <c r="AM117" s="1174"/>
      <c r="AN117" s="1174"/>
      <c r="AO117" s="1174"/>
      <c r="AP117" s="1174"/>
      <c r="AQ117" s="1174"/>
      <c r="AR117" s="1174"/>
      <c r="AS117" s="1174"/>
      <c r="AT117" s="1174"/>
      <c r="AU117" s="1174"/>
      <c r="AV117" s="1174"/>
      <c r="AW117" s="1174"/>
      <c r="AX117" s="1174"/>
      <c r="AY117" s="1174"/>
      <c r="AZ117" s="1174"/>
      <c r="BA117" s="1174"/>
      <c r="BB117" s="1174"/>
      <c r="BC117" s="1174"/>
      <c r="BD117" s="1174"/>
      <c r="BE117" s="1174"/>
      <c r="BF117" s="1174"/>
      <c r="BG117" s="1174"/>
      <c r="BH117" s="1174"/>
      <c r="BI117" s="1174"/>
      <c r="BJ117" s="1174"/>
    </row>
    <row r="118" spans="1:62" x14ac:dyDescent="0.4">
      <c r="A118" s="1174"/>
      <c r="B118" s="1174"/>
      <c r="C118" s="1174"/>
      <c r="D118" s="1174"/>
      <c r="E118" s="1174"/>
      <c r="F118" s="1174"/>
      <c r="G118" s="1174"/>
      <c r="H118" s="1174"/>
      <c r="I118" s="1174"/>
      <c r="J118" s="1174"/>
      <c r="K118" s="1174"/>
      <c r="L118" s="1174"/>
      <c r="M118" s="1174"/>
      <c r="N118" s="1174"/>
      <c r="O118" s="1174"/>
      <c r="P118" s="1174"/>
      <c r="Q118" s="1174"/>
      <c r="R118" s="1174"/>
      <c r="S118" s="1174"/>
      <c r="T118" s="1174"/>
      <c r="U118" s="1174"/>
      <c r="V118" s="1174"/>
      <c r="W118" s="1174"/>
      <c r="X118" s="1174"/>
      <c r="Y118" s="1174"/>
      <c r="Z118" s="1174"/>
      <c r="AA118" s="1174"/>
      <c r="AB118" s="1174"/>
      <c r="AC118" s="1174"/>
      <c r="AD118" s="1174"/>
      <c r="AE118" s="1174"/>
      <c r="AF118" s="1174"/>
      <c r="AG118" s="1174"/>
      <c r="AH118" s="1174"/>
      <c r="AI118" s="1174"/>
      <c r="AJ118" s="1174"/>
      <c r="AK118" s="1174"/>
      <c r="AL118" s="1174"/>
      <c r="AM118" s="1174"/>
      <c r="AN118" s="1174"/>
      <c r="AO118" s="1174"/>
      <c r="AP118" s="1174"/>
      <c r="AQ118" s="1174"/>
      <c r="AR118" s="1174"/>
      <c r="AS118" s="1174"/>
      <c r="AT118" s="1174"/>
      <c r="AU118" s="1174"/>
      <c r="AV118" s="1174"/>
      <c r="AW118" s="1174"/>
      <c r="AX118" s="1174"/>
      <c r="AY118" s="1174"/>
      <c r="AZ118" s="1174"/>
      <c r="BA118" s="1174"/>
      <c r="BB118" s="1174"/>
      <c r="BC118" s="1174"/>
      <c r="BD118" s="1174"/>
      <c r="BE118" s="1174"/>
      <c r="BF118" s="1174"/>
      <c r="BG118" s="1174"/>
      <c r="BH118" s="1174"/>
      <c r="BI118" s="1174"/>
      <c r="BJ118" s="1174"/>
    </row>
    <row r="119" spans="1:62" x14ac:dyDescent="0.4">
      <c r="A119" s="1174"/>
      <c r="B119" s="1174"/>
      <c r="C119" s="1174"/>
      <c r="D119" s="1174"/>
      <c r="E119" s="1174"/>
      <c r="F119" s="1174"/>
      <c r="G119" s="1174"/>
      <c r="H119" s="1174"/>
      <c r="I119" s="1174"/>
      <c r="J119" s="1174"/>
      <c r="K119" s="1174"/>
      <c r="L119" s="1174"/>
      <c r="M119" s="1174"/>
      <c r="N119" s="1174"/>
      <c r="O119" s="1174"/>
      <c r="P119" s="1174"/>
      <c r="Q119" s="1174"/>
      <c r="R119" s="1174"/>
      <c r="S119" s="1174"/>
      <c r="T119" s="1174"/>
      <c r="U119" s="1174"/>
      <c r="V119" s="1174"/>
      <c r="W119" s="1174"/>
      <c r="X119" s="1174"/>
      <c r="Y119" s="1174"/>
      <c r="Z119" s="1174"/>
      <c r="AA119" s="1174"/>
      <c r="AB119" s="1174"/>
      <c r="AC119" s="1174"/>
      <c r="AD119" s="1174"/>
      <c r="AE119" s="1174"/>
      <c r="AF119" s="1174"/>
      <c r="AG119" s="1174"/>
      <c r="AH119" s="1174"/>
      <c r="AI119" s="1174"/>
      <c r="AJ119" s="1174"/>
      <c r="AK119" s="1174"/>
      <c r="AL119" s="1174"/>
      <c r="AM119" s="1174"/>
      <c r="AN119" s="1174"/>
      <c r="AO119" s="1174"/>
      <c r="AP119" s="1174"/>
      <c r="AQ119" s="1174"/>
      <c r="AR119" s="1174"/>
      <c r="AS119" s="1174"/>
      <c r="AT119" s="1174"/>
      <c r="AU119" s="1174"/>
      <c r="AV119" s="1174"/>
      <c r="AW119" s="1174"/>
      <c r="AX119" s="1174"/>
      <c r="AY119" s="1174"/>
      <c r="AZ119" s="1174"/>
      <c r="BA119" s="1174"/>
      <c r="BB119" s="1174"/>
      <c r="BC119" s="1174"/>
      <c r="BD119" s="1174"/>
      <c r="BE119" s="1174"/>
      <c r="BF119" s="1174"/>
      <c r="BG119" s="1174"/>
      <c r="BH119" s="1174"/>
      <c r="BI119" s="1174"/>
      <c r="BJ119" s="1174"/>
    </row>
    <row r="120" spans="1:62" x14ac:dyDescent="0.4">
      <c r="A120" s="1174"/>
      <c r="B120" s="1174"/>
      <c r="C120" s="1174"/>
      <c r="D120" s="1174"/>
      <c r="E120" s="1174"/>
      <c r="F120" s="1174"/>
      <c r="G120" s="1174"/>
      <c r="H120" s="1174"/>
      <c r="I120" s="1174"/>
      <c r="J120" s="1174"/>
      <c r="K120" s="1174"/>
      <c r="L120" s="1174"/>
      <c r="M120" s="1174"/>
      <c r="N120" s="1174"/>
      <c r="O120" s="1174"/>
      <c r="P120" s="1174"/>
      <c r="Q120" s="1174"/>
      <c r="R120" s="1174"/>
      <c r="S120" s="1174"/>
      <c r="T120" s="1174"/>
      <c r="U120" s="1174"/>
      <c r="V120" s="1174"/>
      <c r="W120" s="1174"/>
      <c r="X120" s="1174"/>
      <c r="Y120" s="1174"/>
      <c r="Z120" s="1174"/>
      <c r="AA120" s="1174"/>
      <c r="AB120" s="1174"/>
      <c r="AC120" s="1174"/>
      <c r="AD120" s="1174"/>
      <c r="AE120" s="1174"/>
      <c r="AF120" s="1174"/>
      <c r="AG120" s="1174"/>
      <c r="AH120" s="1174"/>
      <c r="AI120" s="1174"/>
      <c r="AJ120" s="1174"/>
      <c r="AK120" s="1174"/>
      <c r="AL120" s="1174"/>
      <c r="AM120" s="1174"/>
      <c r="AN120" s="1174"/>
      <c r="AO120" s="1174"/>
      <c r="AP120" s="1174"/>
      <c r="AQ120" s="1174"/>
      <c r="AR120" s="1174"/>
      <c r="AS120" s="1174"/>
      <c r="AT120" s="1174"/>
      <c r="AU120" s="1174"/>
      <c r="AV120" s="1174"/>
      <c r="AW120" s="1174"/>
      <c r="AX120" s="1174"/>
      <c r="AY120" s="1174"/>
      <c r="AZ120" s="1174"/>
      <c r="BA120" s="1174"/>
      <c r="BB120" s="1174"/>
      <c r="BC120" s="1174"/>
      <c r="BD120" s="1174"/>
      <c r="BE120" s="1174"/>
      <c r="BF120" s="1174"/>
      <c r="BG120" s="1174"/>
      <c r="BH120" s="1174"/>
      <c r="BI120" s="1174"/>
      <c r="BJ120" s="1174"/>
    </row>
    <row r="121" spans="1:62" x14ac:dyDescent="0.4">
      <c r="A121" s="1174"/>
      <c r="B121" s="1174"/>
      <c r="C121" s="1174"/>
      <c r="D121" s="1174"/>
      <c r="E121" s="1174"/>
      <c r="F121" s="1174"/>
      <c r="G121" s="1174"/>
      <c r="H121" s="1174"/>
      <c r="I121" s="1174"/>
      <c r="J121" s="1174"/>
      <c r="K121" s="1174"/>
      <c r="L121" s="1174"/>
      <c r="M121" s="1174"/>
      <c r="N121" s="1174"/>
      <c r="O121" s="1174"/>
      <c r="P121" s="1174"/>
      <c r="Q121" s="1174"/>
      <c r="R121" s="1174"/>
      <c r="S121" s="1174"/>
      <c r="T121" s="1174"/>
      <c r="U121" s="1174"/>
      <c r="V121" s="1174"/>
      <c r="W121" s="1174"/>
      <c r="X121" s="1174"/>
      <c r="Y121" s="1174"/>
      <c r="Z121" s="1174"/>
      <c r="AA121" s="1174"/>
      <c r="AB121" s="1174"/>
      <c r="AC121" s="1174"/>
      <c r="AD121" s="1174"/>
      <c r="AE121" s="1174"/>
      <c r="AF121" s="1174"/>
      <c r="AG121" s="1174"/>
      <c r="AH121" s="1174"/>
      <c r="AI121" s="1174"/>
      <c r="AJ121" s="1174"/>
      <c r="AK121" s="1174"/>
      <c r="AL121" s="1174"/>
      <c r="AM121" s="1174"/>
      <c r="AN121" s="1174"/>
      <c r="AO121" s="1174"/>
      <c r="AP121" s="1174"/>
      <c r="AQ121" s="1174"/>
      <c r="AR121" s="1174"/>
      <c r="AS121" s="1174"/>
      <c r="AT121" s="1174"/>
      <c r="AU121" s="1174"/>
      <c r="AV121" s="1174"/>
      <c r="AW121" s="1174"/>
      <c r="AX121" s="1174"/>
      <c r="AY121" s="1174"/>
      <c r="AZ121" s="1174"/>
      <c r="BA121" s="1174"/>
      <c r="BB121" s="1174"/>
      <c r="BC121" s="1174"/>
      <c r="BD121" s="1174"/>
      <c r="BE121" s="1174"/>
      <c r="BF121" s="1174"/>
      <c r="BG121" s="1174"/>
      <c r="BH121" s="1174"/>
      <c r="BI121" s="1174"/>
      <c r="BJ121" s="1174"/>
    </row>
    <row r="122" spans="1:62" x14ac:dyDescent="0.4">
      <c r="A122" s="1174"/>
      <c r="B122" s="1174"/>
      <c r="C122" s="1174"/>
      <c r="D122" s="1174"/>
      <c r="E122" s="1174"/>
      <c r="F122" s="1174"/>
      <c r="G122" s="1174"/>
      <c r="H122" s="1174"/>
      <c r="I122" s="1174"/>
      <c r="J122" s="1174"/>
      <c r="K122" s="1174"/>
      <c r="L122" s="1174"/>
      <c r="M122" s="1174"/>
      <c r="N122" s="1174"/>
      <c r="O122" s="1174"/>
      <c r="P122" s="1174"/>
      <c r="Q122" s="1174"/>
      <c r="R122" s="1174"/>
      <c r="S122" s="1174"/>
      <c r="T122" s="1174"/>
      <c r="U122" s="1174"/>
      <c r="V122" s="1174"/>
      <c r="W122" s="1174"/>
      <c r="X122" s="1174"/>
      <c r="Y122" s="1174"/>
      <c r="Z122" s="1174"/>
      <c r="AA122" s="1174"/>
      <c r="AB122" s="1174"/>
      <c r="AC122" s="1174"/>
      <c r="AD122" s="1174"/>
      <c r="AE122" s="1174"/>
      <c r="AF122" s="1174"/>
      <c r="AG122" s="1174"/>
      <c r="AH122" s="1174"/>
      <c r="AI122" s="1174"/>
      <c r="AJ122" s="1174"/>
      <c r="AK122" s="1174"/>
      <c r="AL122" s="1174"/>
      <c r="AM122" s="1174"/>
      <c r="AN122" s="1174"/>
      <c r="AO122" s="1174"/>
      <c r="AP122" s="1174"/>
      <c r="AQ122" s="1174"/>
      <c r="AR122" s="1174"/>
      <c r="AS122" s="1174"/>
      <c r="AT122" s="1174"/>
      <c r="AU122" s="1174"/>
      <c r="AV122" s="1174"/>
      <c r="AW122" s="1174"/>
      <c r="AX122" s="1174"/>
      <c r="AY122" s="1174"/>
      <c r="AZ122" s="1174"/>
      <c r="BA122" s="1174"/>
      <c r="BB122" s="1174"/>
      <c r="BC122" s="1174"/>
      <c r="BD122" s="1174"/>
      <c r="BE122" s="1174"/>
      <c r="BF122" s="1174"/>
      <c r="BG122" s="1174"/>
      <c r="BH122" s="1174"/>
      <c r="BI122" s="1174"/>
      <c r="BJ122" s="1174"/>
    </row>
    <row r="123" spans="1:62" x14ac:dyDescent="0.4">
      <c r="A123" s="1174"/>
      <c r="B123" s="1174"/>
      <c r="C123" s="1174"/>
      <c r="D123" s="1174"/>
      <c r="E123" s="1174"/>
      <c r="F123" s="1174"/>
      <c r="G123" s="1174"/>
      <c r="H123" s="1174"/>
      <c r="I123" s="1174"/>
      <c r="J123" s="1174"/>
      <c r="K123" s="1174"/>
      <c r="L123" s="1174"/>
      <c r="M123" s="1174"/>
      <c r="N123" s="1174"/>
      <c r="O123" s="1174"/>
      <c r="P123" s="1174"/>
      <c r="Q123" s="1174"/>
      <c r="R123" s="1174"/>
      <c r="S123" s="1174"/>
      <c r="T123" s="1174"/>
      <c r="U123" s="1174"/>
      <c r="V123" s="1174"/>
      <c r="W123" s="1174"/>
      <c r="X123" s="1174"/>
      <c r="Y123" s="1174"/>
      <c r="Z123" s="1174"/>
      <c r="AA123" s="1174"/>
      <c r="AB123" s="1174"/>
      <c r="AC123" s="1174"/>
      <c r="AD123" s="1174"/>
      <c r="AE123" s="1174"/>
      <c r="AF123" s="1174"/>
      <c r="AG123" s="1174"/>
      <c r="AH123" s="1174"/>
      <c r="AI123" s="1174"/>
      <c r="AJ123" s="1174"/>
      <c r="AK123" s="1174"/>
      <c r="AL123" s="1174"/>
      <c r="AM123" s="1174"/>
      <c r="AN123" s="1174"/>
      <c r="AO123" s="1174"/>
      <c r="AP123" s="1174"/>
      <c r="AQ123" s="1174"/>
      <c r="AR123" s="1174"/>
      <c r="AS123" s="1174"/>
      <c r="AT123" s="1174"/>
      <c r="AU123" s="1174"/>
      <c r="AV123" s="1174"/>
      <c r="AW123" s="1174"/>
      <c r="AX123" s="1174"/>
      <c r="AY123" s="1174"/>
      <c r="AZ123" s="1174"/>
      <c r="BA123" s="1174"/>
      <c r="BB123" s="1174"/>
      <c r="BC123" s="1174"/>
      <c r="BD123" s="1174"/>
      <c r="BE123" s="1174"/>
      <c r="BF123" s="1174"/>
      <c r="BG123" s="1174"/>
      <c r="BH123" s="1174"/>
      <c r="BI123" s="1174"/>
      <c r="BJ123" s="1174"/>
    </row>
    <row r="124" spans="1:62" x14ac:dyDescent="0.4">
      <c r="A124" s="1174"/>
      <c r="B124" s="1174"/>
      <c r="C124" s="1174"/>
      <c r="D124" s="1174"/>
      <c r="E124" s="1174"/>
      <c r="F124" s="1174"/>
      <c r="G124" s="1174"/>
      <c r="H124" s="1174"/>
      <c r="I124" s="1174"/>
      <c r="J124" s="1174"/>
      <c r="K124" s="1174"/>
      <c r="L124" s="1174"/>
      <c r="M124" s="1174"/>
      <c r="N124" s="1174"/>
      <c r="O124" s="1174"/>
      <c r="P124" s="1174"/>
      <c r="Q124" s="1174"/>
      <c r="R124" s="1174"/>
      <c r="S124" s="1174"/>
      <c r="T124" s="1174"/>
      <c r="U124" s="1174"/>
      <c r="V124" s="1174"/>
      <c r="W124" s="1174"/>
      <c r="X124" s="1174"/>
      <c r="Y124" s="1174"/>
      <c r="Z124" s="1174"/>
      <c r="AA124" s="1174"/>
      <c r="AB124" s="1174"/>
      <c r="AC124" s="1174"/>
      <c r="AD124" s="1174"/>
      <c r="AE124" s="1174"/>
      <c r="AF124" s="1174"/>
      <c r="AG124" s="1174"/>
      <c r="AH124" s="1174"/>
      <c r="AI124" s="1174"/>
      <c r="AJ124" s="1174"/>
      <c r="AK124" s="1174"/>
      <c r="AL124" s="1174"/>
      <c r="AM124" s="1174"/>
      <c r="AN124" s="1174"/>
      <c r="AO124" s="1174"/>
      <c r="AP124" s="1174"/>
      <c r="AQ124" s="1174"/>
      <c r="AR124" s="1174"/>
      <c r="AS124" s="1174"/>
      <c r="AT124" s="1174"/>
      <c r="AU124" s="1174"/>
      <c r="AV124" s="1174"/>
      <c r="AW124" s="1174"/>
      <c r="AX124" s="1174"/>
      <c r="AY124" s="1174"/>
      <c r="AZ124" s="1174"/>
      <c r="BA124" s="1174"/>
      <c r="BB124" s="1174"/>
      <c r="BC124" s="1174"/>
      <c r="BD124" s="1174"/>
      <c r="BE124" s="1174"/>
      <c r="BF124" s="1174"/>
      <c r="BG124" s="1174"/>
      <c r="BH124" s="1174"/>
      <c r="BI124" s="1174"/>
      <c r="BJ124" s="1174"/>
    </row>
    <row r="125" spans="1:62" x14ac:dyDescent="0.4">
      <c r="A125" s="1174"/>
      <c r="B125" s="1174"/>
      <c r="C125" s="1174"/>
      <c r="D125" s="1174"/>
      <c r="E125" s="1174"/>
      <c r="F125" s="1174"/>
      <c r="G125" s="1174"/>
      <c r="H125" s="1174"/>
      <c r="I125" s="1174"/>
      <c r="J125" s="1174"/>
      <c r="K125" s="1174"/>
      <c r="L125" s="1174"/>
      <c r="M125" s="1174"/>
      <c r="N125" s="1174"/>
      <c r="O125" s="1174"/>
      <c r="P125" s="1174"/>
      <c r="Q125" s="1174"/>
      <c r="R125" s="1174"/>
      <c r="S125" s="1174"/>
      <c r="T125" s="1174"/>
      <c r="U125" s="1174"/>
      <c r="V125" s="1174"/>
      <c r="W125" s="1174"/>
      <c r="X125" s="1174"/>
      <c r="Y125" s="1174"/>
      <c r="Z125" s="1174"/>
      <c r="AA125" s="1174"/>
      <c r="AB125" s="1174"/>
      <c r="AC125" s="1174"/>
      <c r="AD125" s="1174"/>
      <c r="AE125" s="1174"/>
      <c r="AF125" s="1174"/>
      <c r="AG125" s="1174"/>
      <c r="AH125" s="1174"/>
      <c r="AI125" s="1174"/>
      <c r="AJ125" s="1174"/>
      <c r="AK125" s="1174"/>
      <c r="AL125" s="1174"/>
      <c r="AM125" s="1174"/>
      <c r="AN125" s="1174"/>
      <c r="AO125" s="1174"/>
      <c r="AP125" s="1174"/>
      <c r="AQ125" s="1174"/>
      <c r="AR125" s="1174"/>
      <c r="AS125" s="1174"/>
      <c r="AT125" s="1174"/>
      <c r="AU125" s="1174"/>
      <c r="AV125" s="1174"/>
      <c r="AW125" s="1174"/>
      <c r="AX125" s="1174"/>
      <c r="AY125" s="1174"/>
      <c r="AZ125" s="1174"/>
      <c r="BA125" s="1174"/>
      <c r="BB125" s="1174"/>
      <c r="BC125" s="1174"/>
      <c r="BD125" s="1174"/>
      <c r="BE125" s="1174"/>
      <c r="BF125" s="1174"/>
      <c r="BG125" s="1174"/>
      <c r="BH125" s="1174"/>
      <c r="BI125" s="1174"/>
      <c r="BJ125" s="1174"/>
    </row>
    <row r="126" spans="1:62" x14ac:dyDescent="0.4">
      <c r="A126" s="1174"/>
      <c r="B126" s="1174"/>
      <c r="C126" s="1174"/>
      <c r="D126" s="1174"/>
      <c r="E126" s="1174"/>
      <c r="F126" s="1174"/>
      <c r="G126" s="1174"/>
      <c r="H126" s="1174"/>
      <c r="I126" s="1174"/>
      <c r="J126" s="1174"/>
      <c r="K126" s="1174"/>
      <c r="L126" s="1174"/>
      <c r="M126" s="1174"/>
      <c r="N126" s="1174"/>
      <c r="O126" s="1174"/>
      <c r="P126" s="1174"/>
      <c r="Q126" s="1174"/>
      <c r="R126" s="1174"/>
      <c r="S126" s="1174"/>
      <c r="T126" s="1174"/>
      <c r="U126" s="1174"/>
      <c r="V126" s="1174"/>
      <c r="W126" s="1174"/>
      <c r="X126" s="1174"/>
      <c r="Y126" s="1174"/>
      <c r="Z126" s="1174"/>
      <c r="AA126" s="1174"/>
      <c r="AB126" s="1174"/>
      <c r="AC126" s="1174"/>
      <c r="AD126" s="1174"/>
      <c r="AE126" s="1174"/>
      <c r="AF126" s="1174"/>
      <c r="AG126" s="1174"/>
      <c r="AH126" s="1174"/>
      <c r="AI126" s="1174"/>
      <c r="AJ126" s="1174"/>
      <c r="AK126" s="1174"/>
      <c r="AL126" s="1174"/>
      <c r="AM126" s="1174"/>
      <c r="AN126" s="1174"/>
      <c r="AO126" s="1174"/>
      <c r="AP126" s="1174"/>
      <c r="AQ126" s="1174"/>
      <c r="AR126" s="1174"/>
      <c r="AS126" s="1174"/>
      <c r="AT126" s="1174"/>
      <c r="AU126" s="1174"/>
      <c r="AV126" s="1174"/>
      <c r="AW126" s="1174"/>
      <c r="AX126" s="1174"/>
      <c r="AY126" s="1174"/>
      <c r="AZ126" s="1174"/>
      <c r="BA126" s="1174"/>
      <c r="BB126" s="1174"/>
      <c r="BC126" s="1174"/>
      <c r="BD126" s="1174"/>
      <c r="BE126" s="1174"/>
      <c r="BF126" s="1174"/>
      <c r="BG126" s="1174"/>
      <c r="BH126" s="1174"/>
      <c r="BI126" s="1174"/>
      <c r="BJ126" s="1174"/>
    </row>
    <row r="127" spans="1:62" x14ac:dyDescent="0.4">
      <c r="A127" s="1174"/>
      <c r="B127" s="1174"/>
      <c r="C127" s="1174"/>
      <c r="D127" s="1174"/>
      <c r="E127" s="1174"/>
      <c r="F127" s="1174"/>
      <c r="G127" s="1174"/>
      <c r="H127" s="1174"/>
      <c r="I127" s="1174"/>
      <c r="J127" s="1174"/>
      <c r="K127" s="1174"/>
      <c r="L127" s="1174"/>
      <c r="M127" s="1174"/>
      <c r="N127" s="1174"/>
      <c r="O127" s="1174"/>
      <c r="P127" s="1174"/>
      <c r="Q127" s="1174"/>
      <c r="R127" s="1174"/>
      <c r="S127" s="1174"/>
      <c r="T127" s="1174"/>
      <c r="U127" s="1174"/>
      <c r="V127" s="1174"/>
      <c r="W127" s="1174"/>
      <c r="X127" s="1174"/>
      <c r="Y127" s="1174"/>
      <c r="Z127" s="1174"/>
      <c r="AA127" s="1174"/>
      <c r="AB127" s="1174"/>
      <c r="AC127" s="1174"/>
      <c r="AD127" s="1174"/>
      <c r="AE127" s="1174"/>
      <c r="AF127" s="1174"/>
      <c r="AG127" s="1174"/>
      <c r="AH127" s="1174"/>
      <c r="AI127" s="1174"/>
      <c r="AJ127" s="1174"/>
      <c r="AK127" s="1174"/>
      <c r="AL127" s="1174"/>
      <c r="AM127" s="1174"/>
      <c r="AN127" s="1174"/>
      <c r="AO127" s="1174"/>
      <c r="AP127" s="1174"/>
      <c r="AQ127" s="1174"/>
      <c r="AR127" s="1174"/>
      <c r="AS127" s="1174"/>
      <c r="AT127" s="1174"/>
      <c r="AU127" s="1174"/>
      <c r="AV127" s="1174"/>
      <c r="AW127" s="1174"/>
      <c r="AX127" s="1174"/>
      <c r="AY127" s="1174"/>
      <c r="AZ127" s="1174"/>
      <c r="BA127" s="1174"/>
      <c r="BB127" s="1174"/>
      <c r="BC127" s="1174"/>
      <c r="BD127" s="1174"/>
      <c r="BE127" s="1174"/>
      <c r="BF127" s="1174"/>
      <c r="BG127" s="1174"/>
      <c r="BH127" s="1174"/>
      <c r="BI127" s="1174"/>
      <c r="BJ127" s="1174"/>
    </row>
    <row r="128" spans="1:62" x14ac:dyDescent="0.4">
      <c r="A128" s="1174"/>
      <c r="B128" s="1174"/>
      <c r="C128" s="1174"/>
      <c r="D128" s="1174"/>
      <c r="E128" s="1174"/>
      <c r="F128" s="1174"/>
      <c r="G128" s="1174"/>
      <c r="H128" s="1174"/>
      <c r="I128" s="1174"/>
      <c r="J128" s="1174"/>
      <c r="K128" s="1174"/>
      <c r="L128" s="1174"/>
      <c r="M128" s="1174"/>
      <c r="N128" s="1174"/>
      <c r="O128" s="1174"/>
      <c r="P128" s="1174"/>
      <c r="Q128" s="1174"/>
      <c r="R128" s="1174"/>
      <c r="S128" s="1174"/>
      <c r="T128" s="1174"/>
      <c r="U128" s="1174"/>
      <c r="V128" s="1174"/>
      <c r="W128" s="1174"/>
      <c r="X128" s="1174"/>
      <c r="Y128" s="1174"/>
      <c r="Z128" s="1174"/>
      <c r="AA128" s="1174"/>
      <c r="AB128" s="1174"/>
      <c r="AC128" s="1174"/>
      <c r="AD128" s="1174"/>
      <c r="AE128" s="1174"/>
      <c r="AF128" s="1174"/>
      <c r="AG128" s="1174"/>
      <c r="AH128" s="1174"/>
      <c r="AI128" s="1174"/>
      <c r="AJ128" s="1174"/>
      <c r="AK128" s="1174"/>
      <c r="AL128" s="1174"/>
      <c r="AM128" s="1174"/>
      <c r="AN128" s="1174"/>
      <c r="AO128" s="1174"/>
      <c r="AP128" s="1174"/>
      <c r="AQ128" s="1174"/>
      <c r="AR128" s="1174"/>
      <c r="AS128" s="1174"/>
      <c r="AT128" s="1174"/>
      <c r="AU128" s="1174"/>
      <c r="AV128" s="1174"/>
      <c r="AW128" s="1174"/>
      <c r="AX128" s="1174"/>
      <c r="AY128" s="1174"/>
      <c r="AZ128" s="1174"/>
      <c r="BA128" s="1174"/>
      <c r="BB128" s="1174"/>
      <c r="BC128" s="1174"/>
      <c r="BD128" s="1174"/>
      <c r="BE128" s="1174"/>
      <c r="BF128" s="1174"/>
      <c r="BG128" s="1174"/>
      <c r="BH128" s="1174"/>
      <c r="BI128" s="1174"/>
      <c r="BJ128" s="1174"/>
    </row>
    <row r="129" spans="1:62" x14ac:dyDescent="0.4">
      <c r="A129" s="1174"/>
      <c r="B129" s="1174"/>
      <c r="C129" s="1174"/>
      <c r="D129" s="1174"/>
      <c r="E129" s="1174"/>
      <c r="F129" s="1174"/>
      <c r="G129" s="1174"/>
      <c r="H129" s="1174"/>
      <c r="I129" s="1174"/>
      <c r="J129" s="1174"/>
      <c r="K129" s="1174"/>
      <c r="L129" s="1174"/>
      <c r="M129" s="1174"/>
      <c r="N129" s="1174"/>
      <c r="O129" s="1174"/>
      <c r="P129" s="1174"/>
      <c r="Q129" s="1174"/>
      <c r="R129" s="1174"/>
      <c r="S129" s="1174"/>
      <c r="T129" s="1174"/>
      <c r="U129" s="1174"/>
      <c r="V129" s="1174"/>
      <c r="W129" s="1174"/>
      <c r="X129" s="1174"/>
      <c r="Y129" s="1174"/>
      <c r="Z129" s="1174"/>
      <c r="AA129" s="1174"/>
      <c r="AB129" s="1174"/>
      <c r="AC129" s="1174"/>
      <c r="AD129" s="1174"/>
      <c r="AE129" s="1174"/>
      <c r="AF129" s="1174"/>
      <c r="AG129" s="1174"/>
      <c r="AH129" s="1174"/>
      <c r="AI129" s="1174"/>
      <c r="AJ129" s="1174"/>
      <c r="AK129" s="1174"/>
      <c r="AL129" s="1174"/>
      <c r="AM129" s="1174"/>
      <c r="AN129" s="1174"/>
      <c r="AO129" s="1174"/>
      <c r="AP129" s="1174"/>
      <c r="AQ129" s="1174"/>
      <c r="AR129" s="1174"/>
      <c r="AS129" s="1174"/>
      <c r="AT129" s="1174"/>
      <c r="AU129" s="1174"/>
      <c r="AV129" s="1174"/>
      <c r="AW129" s="1174"/>
      <c r="AX129" s="1174"/>
      <c r="AY129" s="1174"/>
      <c r="AZ129" s="1174"/>
      <c r="BA129" s="1174"/>
      <c r="BB129" s="1174"/>
      <c r="BC129" s="1174"/>
      <c r="BD129" s="1174"/>
      <c r="BE129" s="1174"/>
      <c r="BF129" s="1174"/>
      <c r="BG129" s="1174"/>
      <c r="BH129" s="1174"/>
      <c r="BI129" s="1174"/>
      <c r="BJ129" s="1174"/>
    </row>
    <row r="130" spans="1:62" x14ac:dyDescent="0.4">
      <c r="A130" s="1174"/>
      <c r="B130" s="1174"/>
      <c r="C130" s="1174"/>
      <c r="D130" s="1174"/>
      <c r="E130" s="1174"/>
      <c r="F130" s="1174"/>
      <c r="G130" s="1174"/>
      <c r="H130" s="1174"/>
      <c r="I130" s="1174"/>
      <c r="J130" s="1174"/>
      <c r="K130" s="1174"/>
      <c r="L130" s="1174"/>
      <c r="M130" s="1174"/>
      <c r="N130" s="1174"/>
      <c r="O130" s="1174"/>
      <c r="P130" s="1174"/>
      <c r="Q130" s="1174"/>
      <c r="R130" s="1174"/>
      <c r="S130" s="1174"/>
      <c r="T130" s="1174"/>
      <c r="U130" s="1174"/>
      <c r="V130" s="1174"/>
      <c r="W130" s="1174"/>
      <c r="X130" s="1174"/>
      <c r="Y130" s="1174"/>
      <c r="Z130" s="1174"/>
      <c r="AA130" s="1174"/>
      <c r="AB130" s="1174"/>
      <c r="AC130" s="1174"/>
      <c r="AD130" s="1174"/>
      <c r="AE130" s="1174"/>
      <c r="AF130" s="1174"/>
      <c r="AG130" s="1174"/>
      <c r="AH130" s="1174"/>
      <c r="AI130" s="1174"/>
      <c r="AJ130" s="1174"/>
      <c r="AK130" s="1174"/>
      <c r="AL130" s="1174"/>
      <c r="AM130" s="1174"/>
      <c r="AN130" s="1174"/>
      <c r="AO130" s="1174"/>
      <c r="AP130" s="1174"/>
      <c r="AQ130" s="1174"/>
      <c r="AR130" s="1174"/>
      <c r="AS130" s="1174"/>
      <c r="AT130" s="1174"/>
      <c r="AU130" s="1174"/>
      <c r="AV130" s="1174"/>
      <c r="AW130" s="1174"/>
      <c r="AX130" s="1174"/>
      <c r="AY130" s="1174"/>
      <c r="AZ130" s="1174"/>
      <c r="BA130" s="1174"/>
      <c r="BB130" s="1174"/>
      <c r="BC130" s="1174"/>
      <c r="BD130" s="1174"/>
      <c r="BE130" s="1174"/>
      <c r="BF130" s="1174"/>
      <c r="BG130" s="1174"/>
      <c r="BH130" s="1174"/>
      <c r="BI130" s="1174"/>
      <c r="BJ130" s="1174"/>
    </row>
    <row r="131" spans="1:62" x14ac:dyDescent="0.4">
      <c r="A131" s="1174"/>
      <c r="B131" s="1174"/>
      <c r="C131" s="1174"/>
      <c r="D131" s="1174"/>
      <c r="E131" s="1174"/>
      <c r="F131" s="1174"/>
      <c r="G131" s="1174"/>
      <c r="H131" s="1174"/>
      <c r="I131" s="1174"/>
      <c r="J131" s="1174"/>
      <c r="K131" s="1174"/>
      <c r="L131" s="1174"/>
      <c r="M131" s="1174"/>
      <c r="N131" s="1174"/>
      <c r="O131" s="1174"/>
      <c r="P131" s="1174"/>
      <c r="Q131" s="1174"/>
      <c r="R131" s="1174"/>
      <c r="S131" s="1174"/>
      <c r="T131" s="1174"/>
      <c r="U131" s="1174"/>
      <c r="V131" s="1174"/>
      <c r="W131" s="1174"/>
      <c r="X131" s="1174"/>
      <c r="Y131" s="1174"/>
      <c r="Z131" s="1174"/>
      <c r="AA131" s="1174"/>
      <c r="AB131" s="1174"/>
      <c r="AC131" s="1174"/>
      <c r="AD131" s="1174"/>
      <c r="AE131" s="1174"/>
      <c r="AF131" s="1174"/>
      <c r="AG131" s="1174"/>
      <c r="AH131" s="1174"/>
      <c r="AI131" s="1174"/>
      <c r="AJ131" s="1174"/>
      <c r="AK131" s="1174"/>
      <c r="AL131" s="1174"/>
      <c r="AM131" s="1174"/>
      <c r="AN131" s="1174"/>
      <c r="AO131" s="1174"/>
      <c r="AP131" s="1174"/>
      <c r="AQ131" s="1174"/>
      <c r="AR131" s="1174"/>
      <c r="AS131" s="1174"/>
      <c r="AT131" s="1174"/>
      <c r="AU131" s="1174"/>
      <c r="AV131" s="1174"/>
      <c r="AW131" s="1174"/>
      <c r="AX131" s="1174"/>
      <c r="AY131" s="1174"/>
      <c r="AZ131" s="1174"/>
      <c r="BA131" s="1174"/>
      <c r="BB131" s="1174"/>
      <c r="BC131" s="1174"/>
      <c r="BD131" s="1174"/>
      <c r="BE131" s="1174"/>
      <c r="BF131" s="1174"/>
      <c r="BG131" s="1174"/>
      <c r="BH131" s="1174"/>
      <c r="BI131" s="1174"/>
      <c r="BJ131" s="1174"/>
    </row>
    <row r="132" spans="1:62" x14ac:dyDescent="0.4">
      <c r="A132" s="1174"/>
      <c r="B132" s="1174"/>
      <c r="C132" s="1174"/>
      <c r="D132" s="1174"/>
      <c r="E132" s="1174"/>
      <c r="F132" s="1174"/>
      <c r="G132" s="1174"/>
      <c r="H132" s="1174"/>
      <c r="I132" s="1174"/>
      <c r="J132" s="1174"/>
      <c r="K132" s="1174"/>
      <c r="L132" s="1174"/>
      <c r="M132" s="1174"/>
      <c r="N132" s="1174"/>
      <c r="O132" s="1174"/>
      <c r="P132" s="1174"/>
      <c r="Q132" s="1174"/>
      <c r="R132" s="1174"/>
      <c r="S132" s="1174"/>
      <c r="T132" s="1174"/>
      <c r="U132" s="1174"/>
      <c r="V132" s="1174"/>
      <c r="W132" s="1174"/>
      <c r="X132" s="1174"/>
      <c r="Y132" s="1174"/>
      <c r="Z132" s="1174"/>
      <c r="AA132" s="1174"/>
      <c r="AB132" s="1174"/>
      <c r="AC132" s="1174"/>
      <c r="AD132" s="1174"/>
      <c r="AE132" s="1174"/>
      <c r="AF132" s="1174"/>
      <c r="AG132" s="1174"/>
      <c r="AH132" s="1174"/>
      <c r="AI132" s="1174"/>
      <c r="AJ132" s="1174"/>
      <c r="AK132" s="1174"/>
      <c r="AL132" s="1174"/>
      <c r="AM132" s="1174"/>
      <c r="AN132" s="1174"/>
      <c r="AO132" s="1174"/>
      <c r="AP132" s="1174"/>
      <c r="AQ132" s="1174"/>
      <c r="AR132" s="1174"/>
      <c r="AS132" s="1174"/>
      <c r="AT132" s="1174"/>
      <c r="AU132" s="1174"/>
      <c r="AV132" s="1174"/>
      <c r="AW132" s="1174"/>
      <c r="AX132" s="1174"/>
      <c r="AY132" s="1174"/>
      <c r="AZ132" s="1174"/>
      <c r="BA132" s="1174"/>
      <c r="BB132" s="1174"/>
      <c r="BC132" s="1174"/>
      <c r="BD132" s="1174"/>
      <c r="BE132" s="1174"/>
      <c r="BF132" s="1174"/>
      <c r="BG132" s="1174"/>
      <c r="BH132" s="1174"/>
      <c r="BI132" s="1174"/>
      <c r="BJ132" s="1174"/>
    </row>
    <row r="133" spans="1:62" x14ac:dyDescent="0.4">
      <c r="A133" s="1174"/>
      <c r="B133" s="1174"/>
      <c r="C133" s="1174"/>
      <c r="D133" s="1174"/>
      <c r="E133" s="1174"/>
      <c r="F133" s="1174"/>
      <c r="G133" s="1174"/>
      <c r="H133" s="1174"/>
      <c r="I133" s="1174"/>
      <c r="J133" s="1174"/>
      <c r="K133" s="1174"/>
      <c r="L133" s="1174"/>
      <c r="M133" s="1174"/>
      <c r="N133" s="1174"/>
      <c r="O133" s="1174"/>
      <c r="P133" s="1174"/>
      <c r="Q133" s="1174"/>
      <c r="R133" s="1174"/>
      <c r="S133" s="1174"/>
      <c r="T133" s="1174"/>
      <c r="U133" s="1174"/>
      <c r="V133" s="1174"/>
      <c r="W133" s="1174"/>
      <c r="X133" s="1174"/>
      <c r="Y133" s="1174"/>
      <c r="Z133" s="1174"/>
      <c r="AA133" s="1174"/>
      <c r="AB133" s="1174"/>
      <c r="AC133" s="1174"/>
      <c r="AD133" s="1174"/>
      <c r="AE133" s="1174"/>
      <c r="AF133" s="1174"/>
      <c r="AG133" s="1174"/>
      <c r="AH133" s="1174"/>
      <c r="AI133" s="1174"/>
      <c r="AJ133" s="1174"/>
      <c r="AK133" s="1174"/>
      <c r="AL133" s="1174"/>
      <c r="AM133" s="1174"/>
      <c r="AN133" s="1174"/>
      <c r="AO133" s="1174"/>
      <c r="AP133" s="1174"/>
      <c r="AQ133" s="1174"/>
      <c r="AR133" s="1174"/>
      <c r="AS133" s="1174"/>
      <c r="AT133" s="1174"/>
      <c r="AU133" s="1174"/>
      <c r="AV133" s="1174"/>
      <c r="AW133" s="1174"/>
      <c r="AX133" s="1174"/>
      <c r="AY133" s="1174"/>
      <c r="AZ133" s="1174"/>
      <c r="BA133" s="1174"/>
      <c r="BB133" s="1174"/>
      <c r="BC133" s="1174"/>
      <c r="BD133" s="1174"/>
      <c r="BE133" s="1174"/>
      <c r="BF133" s="1174"/>
      <c r="BG133" s="1174"/>
      <c r="BH133" s="1174"/>
      <c r="BI133" s="1174"/>
      <c r="BJ133" s="1174"/>
    </row>
    <row r="134" spans="1:62" x14ac:dyDescent="0.4">
      <c r="A134" s="1174"/>
      <c r="B134" s="1174"/>
      <c r="C134" s="1174"/>
      <c r="D134" s="1174"/>
      <c r="E134" s="1174"/>
      <c r="F134" s="1174"/>
      <c r="G134" s="1174"/>
      <c r="H134" s="1174"/>
      <c r="I134" s="1174"/>
      <c r="J134" s="1174"/>
      <c r="K134" s="1174"/>
      <c r="L134" s="1174"/>
      <c r="M134" s="1174"/>
      <c r="N134" s="1174"/>
      <c r="O134" s="1174"/>
      <c r="P134" s="1174"/>
      <c r="Q134" s="1174"/>
      <c r="R134" s="1174"/>
      <c r="S134" s="1174"/>
      <c r="T134" s="1174"/>
      <c r="U134" s="1174"/>
      <c r="V134" s="1174"/>
      <c r="W134" s="1174"/>
      <c r="X134" s="1174"/>
      <c r="Y134" s="1174"/>
      <c r="Z134" s="1174"/>
      <c r="AA134" s="1174"/>
      <c r="AB134" s="1174"/>
      <c r="AC134" s="1174"/>
      <c r="AD134" s="1174"/>
      <c r="AE134" s="1174"/>
      <c r="AF134" s="1174"/>
      <c r="AG134" s="1174"/>
      <c r="AH134" s="1174"/>
      <c r="AI134" s="1174"/>
      <c r="AJ134" s="1174"/>
      <c r="AK134" s="1174"/>
      <c r="AL134" s="1174"/>
      <c r="AM134" s="1174"/>
      <c r="AN134" s="1174"/>
      <c r="AO134" s="1174"/>
      <c r="AP134" s="1174"/>
      <c r="AQ134" s="1174"/>
      <c r="AR134" s="1174"/>
      <c r="AS134" s="1174"/>
      <c r="AT134" s="1174"/>
      <c r="AU134" s="1174"/>
      <c r="AV134" s="1174"/>
      <c r="AW134" s="1174"/>
      <c r="AX134" s="1174"/>
      <c r="AY134" s="1174"/>
      <c r="AZ134" s="1174"/>
      <c r="BA134" s="1174"/>
      <c r="BB134" s="1174"/>
      <c r="BC134" s="1174"/>
      <c r="BD134" s="1174"/>
      <c r="BE134" s="1174"/>
      <c r="BF134" s="1174"/>
      <c r="BG134" s="1174"/>
      <c r="BH134" s="1174"/>
      <c r="BI134" s="1174"/>
      <c r="BJ134" s="1174"/>
    </row>
    <row r="135" spans="1:62" x14ac:dyDescent="0.4">
      <c r="A135" s="1174"/>
      <c r="B135" s="1174"/>
      <c r="C135" s="1174"/>
      <c r="D135" s="1174"/>
      <c r="E135" s="1174"/>
      <c r="F135" s="1174"/>
      <c r="G135" s="1174"/>
      <c r="H135" s="1174"/>
      <c r="I135" s="1174"/>
      <c r="J135" s="1174"/>
      <c r="K135" s="1174"/>
      <c r="L135" s="1174"/>
      <c r="M135" s="1174"/>
      <c r="N135" s="1174"/>
      <c r="O135" s="1174"/>
      <c r="P135" s="1174"/>
      <c r="Q135" s="1174"/>
      <c r="R135" s="1174"/>
      <c r="S135" s="1174"/>
      <c r="T135" s="1174"/>
      <c r="U135" s="1174"/>
      <c r="V135" s="1174"/>
      <c r="W135" s="1174"/>
      <c r="X135" s="1174"/>
      <c r="Y135" s="1174"/>
      <c r="Z135" s="1174"/>
      <c r="AA135" s="1174"/>
      <c r="AB135" s="1174"/>
      <c r="AC135" s="1174"/>
      <c r="AD135" s="1174"/>
      <c r="AE135" s="1174"/>
      <c r="AF135" s="1174"/>
      <c r="AG135" s="1174"/>
      <c r="AH135" s="1174"/>
      <c r="AI135" s="1174"/>
      <c r="AJ135" s="1174"/>
      <c r="AK135" s="1174"/>
      <c r="AL135" s="1174"/>
      <c r="AM135" s="1174"/>
      <c r="AN135" s="1174"/>
      <c r="AO135" s="1174"/>
      <c r="AP135" s="1174"/>
      <c r="AQ135" s="1174"/>
      <c r="AR135" s="1174"/>
      <c r="AS135" s="1174"/>
      <c r="AT135" s="1174"/>
      <c r="AU135" s="1174"/>
      <c r="AV135" s="1174"/>
      <c r="AW135" s="1174"/>
      <c r="AX135" s="1174"/>
      <c r="AY135" s="1174"/>
      <c r="AZ135" s="1174"/>
      <c r="BA135" s="1174"/>
      <c r="BB135" s="1174"/>
      <c r="BC135" s="1174"/>
      <c r="BD135" s="1174"/>
      <c r="BE135" s="1174"/>
      <c r="BF135" s="1174"/>
      <c r="BG135" s="1174"/>
      <c r="BH135" s="1174"/>
      <c r="BI135" s="1174"/>
      <c r="BJ135" s="1174"/>
    </row>
    <row r="136" spans="1:62" x14ac:dyDescent="0.4">
      <c r="A136" s="1174"/>
      <c r="B136" s="1174"/>
      <c r="C136" s="1174"/>
      <c r="D136" s="1174"/>
      <c r="E136" s="1174"/>
      <c r="F136" s="1174"/>
      <c r="G136" s="1174"/>
      <c r="H136" s="1174"/>
      <c r="I136" s="1174"/>
      <c r="J136" s="1174"/>
      <c r="K136" s="1174"/>
      <c r="L136" s="1174"/>
      <c r="M136" s="1174"/>
      <c r="N136" s="1174"/>
      <c r="O136" s="1174"/>
      <c r="P136" s="1174"/>
      <c r="Q136" s="1174"/>
      <c r="R136" s="1174"/>
      <c r="S136" s="1174"/>
      <c r="T136" s="1174"/>
      <c r="U136" s="1174"/>
      <c r="V136" s="1174"/>
      <c r="W136" s="1174"/>
      <c r="X136" s="1174"/>
      <c r="Y136" s="1174"/>
      <c r="Z136" s="1174"/>
      <c r="AA136" s="1174"/>
      <c r="AB136" s="1174"/>
      <c r="AC136" s="1174"/>
      <c r="AD136" s="1174"/>
      <c r="AE136" s="1174"/>
      <c r="AF136" s="1174"/>
      <c r="AG136" s="1174"/>
      <c r="AH136" s="1174"/>
      <c r="AI136" s="1174"/>
      <c r="AJ136" s="1174"/>
      <c r="AK136" s="1174"/>
      <c r="AL136" s="1174"/>
      <c r="AM136" s="1174"/>
      <c r="AN136" s="1174"/>
      <c r="AO136" s="1174"/>
      <c r="AP136" s="1174"/>
      <c r="AQ136" s="1174"/>
      <c r="AR136" s="1174"/>
      <c r="AS136" s="1174"/>
      <c r="AT136" s="1174"/>
      <c r="AU136" s="1174"/>
      <c r="AV136" s="1174"/>
      <c r="AW136" s="1174"/>
      <c r="AX136" s="1174"/>
      <c r="AY136" s="1174"/>
      <c r="AZ136" s="1174"/>
      <c r="BA136" s="1174"/>
      <c r="BB136" s="1174"/>
      <c r="BC136" s="1174"/>
      <c r="BD136" s="1174"/>
      <c r="BE136" s="1174"/>
      <c r="BF136" s="1174"/>
      <c r="BG136" s="1174"/>
      <c r="BH136" s="1174"/>
      <c r="BI136" s="1174"/>
      <c r="BJ136" s="1174"/>
    </row>
    <row r="137" spans="1:62" x14ac:dyDescent="0.4">
      <c r="A137" s="1174"/>
      <c r="B137" s="1174"/>
      <c r="C137" s="1174"/>
      <c r="D137" s="1174"/>
      <c r="E137" s="1174"/>
      <c r="F137" s="1174"/>
      <c r="G137" s="1174"/>
      <c r="H137" s="1174"/>
      <c r="I137" s="1174"/>
      <c r="J137" s="1174"/>
      <c r="K137" s="1174"/>
      <c r="L137" s="1174"/>
      <c r="M137" s="1174"/>
      <c r="N137" s="1174"/>
      <c r="O137" s="1174"/>
      <c r="P137" s="1174"/>
      <c r="Q137" s="1174"/>
      <c r="R137" s="1174"/>
      <c r="S137" s="1174"/>
      <c r="T137" s="1174"/>
      <c r="U137" s="1174"/>
      <c r="V137" s="1174"/>
      <c r="W137" s="1174"/>
      <c r="X137" s="1174"/>
      <c r="Y137" s="1174"/>
      <c r="Z137" s="1174"/>
      <c r="AA137" s="1174"/>
      <c r="AB137" s="1174"/>
      <c r="AC137" s="1174"/>
      <c r="AD137" s="1174"/>
      <c r="AE137" s="1174"/>
      <c r="AF137" s="1174"/>
      <c r="AG137" s="1174"/>
      <c r="AH137" s="1174"/>
      <c r="AI137" s="1174"/>
      <c r="AJ137" s="1174"/>
      <c r="AK137" s="1174"/>
      <c r="AL137" s="1174"/>
      <c r="AM137" s="1174"/>
      <c r="AN137" s="1174"/>
      <c r="AO137" s="1174"/>
      <c r="AP137" s="1174"/>
      <c r="AQ137" s="1174"/>
      <c r="AR137" s="1174"/>
      <c r="AS137" s="1174"/>
      <c r="AT137" s="1174"/>
      <c r="AU137" s="1174"/>
      <c r="AV137" s="1174"/>
      <c r="AW137" s="1174"/>
      <c r="AX137" s="1174"/>
      <c r="AY137" s="1174"/>
      <c r="AZ137" s="1174"/>
      <c r="BA137" s="1174"/>
      <c r="BB137" s="1174"/>
      <c r="BC137" s="1174"/>
      <c r="BD137" s="1174"/>
      <c r="BE137" s="1174"/>
      <c r="BF137" s="1174"/>
      <c r="BG137" s="1174"/>
      <c r="BH137" s="1174"/>
      <c r="BI137" s="1174"/>
      <c r="BJ137" s="1174"/>
    </row>
    <row r="138" spans="1:62" x14ac:dyDescent="0.4">
      <c r="A138" s="1174"/>
      <c r="B138" s="1174"/>
      <c r="C138" s="1174"/>
      <c r="D138" s="1174"/>
      <c r="E138" s="1174"/>
      <c r="F138" s="1174"/>
      <c r="G138" s="1174"/>
      <c r="H138" s="1174"/>
      <c r="I138" s="1174"/>
      <c r="J138" s="1174"/>
      <c r="K138" s="1174"/>
      <c r="L138" s="1174"/>
      <c r="M138" s="1174"/>
      <c r="N138" s="1174"/>
      <c r="O138" s="1174"/>
      <c r="P138" s="1174"/>
      <c r="Q138" s="1174"/>
      <c r="R138" s="1174"/>
      <c r="S138" s="1174"/>
      <c r="T138" s="1174"/>
      <c r="U138" s="1174"/>
      <c r="V138" s="1174"/>
      <c r="W138" s="1174"/>
      <c r="X138" s="1174"/>
      <c r="Y138" s="1174"/>
      <c r="Z138" s="1174"/>
      <c r="AA138" s="1174"/>
      <c r="AB138" s="1174"/>
      <c r="AC138" s="1174"/>
      <c r="AD138" s="1174"/>
      <c r="AE138" s="1174"/>
      <c r="AF138" s="1174"/>
      <c r="AG138" s="1174"/>
      <c r="AH138" s="1174"/>
      <c r="AI138" s="1174"/>
      <c r="AJ138" s="1174"/>
      <c r="AK138" s="1174"/>
      <c r="AL138" s="1174"/>
      <c r="AM138" s="1174"/>
      <c r="AN138" s="1174"/>
      <c r="AO138" s="1174"/>
      <c r="AP138" s="1174"/>
      <c r="AQ138" s="1174"/>
      <c r="AR138" s="1174"/>
      <c r="AS138" s="1174"/>
      <c r="AT138" s="1174"/>
      <c r="AU138" s="1174"/>
      <c r="AV138" s="1174"/>
      <c r="AW138" s="1174"/>
      <c r="AX138" s="1174"/>
      <c r="AY138" s="1174"/>
      <c r="AZ138" s="1174"/>
      <c r="BA138" s="1174"/>
      <c r="BB138" s="1174"/>
      <c r="BC138" s="1174"/>
      <c r="BD138" s="1174"/>
      <c r="BE138" s="1174"/>
      <c r="BF138" s="1174"/>
      <c r="BG138" s="1174"/>
      <c r="BH138" s="1174"/>
      <c r="BI138" s="1174"/>
      <c r="BJ138" s="1174"/>
    </row>
    <row r="139" spans="1:62" x14ac:dyDescent="0.4">
      <c r="A139" s="1174"/>
      <c r="B139" s="1174"/>
      <c r="C139" s="1174"/>
      <c r="D139" s="1174"/>
      <c r="E139" s="1174"/>
      <c r="F139" s="1174"/>
      <c r="G139" s="1174"/>
      <c r="H139" s="1174"/>
      <c r="I139" s="1174"/>
      <c r="J139" s="1174"/>
      <c r="K139" s="1174"/>
      <c r="L139" s="1174"/>
      <c r="M139" s="1174"/>
      <c r="N139" s="1174"/>
      <c r="O139" s="1174"/>
      <c r="P139" s="1174"/>
      <c r="Q139" s="1174"/>
      <c r="R139" s="1174"/>
      <c r="S139" s="1174"/>
      <c r="T139" s="1174"/>
      <c r="U139" s="1174"/>
      <c r="V139" s="1174"/>
      <c r="W139" s="1174"/>
      <c r="X139" s="1174"/>
      <c r="Y139" s="1174"/>
      <c r="Z139" s="1174"/>
      <c r="AA139" s="1174"/>
      <c r="AB139" s="1174"/>
      <c r="AC139" s="1174"/>
      <c r="AD139" s="1174"/>
      <c r="AE139" s="1174"/>
      <c r="AF139" s="1174"/>
      <c r="AG139" s="1174"/>
      <c r="AH139" s="1174"/>
      <c r="AI139" s="1174"/>
      <c r="AJ139" s="1174"/>
      <c r="AK139" s="1174"/>
      <c r="AL139" s="1174"/>
      <c r="AM139" s="1174"/>
      <c r="AN139" s="1174"/>
      <c r="AO139" s="1174"/>
      <c r="AP139" s="1174"/>
      <c r="AQ139" s="1174"/>
      <c r="AR139" s="1174"/>
      <c r="AS139" s="1174"/>
      <c r="AT139" s="1174"/>
      <c r="AU139" s="1174"/>
      <c r="AV139" s="1174"/>
      <c r="AW139" s="1174"/>
      <c r="AX139" s="1174"/>
      <c r="AY139" s="1174"/>
      <c r="AZ139" s="1174"/>
      <c r="BA139" s="1174"/>
      <c r="BB139" s="1174"/>
      <c r="BC139" s="1174"/>
      <c r="BD139" s="1174"/>
      <c r="BE139" s="1174"/>
      <c r="BF139" s="1174"/>
      <c r="BG139" s="1174"/>
      <c r="BH139" s="1174"/>
      <c r="BI139" s="1174"/>
      <c r="BJ139" s="1174"/>
    </row>
    <row r="140" spans="1:62" x14ac:dyDescent="0.4">
      <c r="A140" s="1174"/>
      <c r="B140" s="1174"/>
      <c r="C140" s="1174"/>
      <c r="D140" s="1174"/>
      <c r="E140" s="1174"/>
      <c r="F140" s="1174"/>
      <c r="G140" s="1174"/>
      <c r="H140" s="1174"/>
      <c r="I140" s="1174"/>
      <c r="J140" s="1174"/>
      <c r="K140" s="1174"/>
      <c r="L140" s="1174"/>
      <c r="M140" s="1174"/>
      <c r="N140" s="1174"/>
      <c r="O140" s="1174"/>
      <c r="P140" s="1174"/>
      <c r="Q140" s="1174"/>
      <c r="R140" s="1174"/>
      <c r="S140" s="1174"/>
      <c r="T140" s="1174"/>
      <c r="U140" s="1174"/>
      <c r="V140" s="1174"/>
      <c r="W140" s="1174"/>
      <c r="X140" s="1174"/>
      <c r="Y140" s="1174"/>
      <c r="Z140" s="1174"/>
      <c r="AA140" s="1174"/>
      <c r="AB140" s="1174"/>
      <c r="AC140" s="1174"/>
      <c r="AD140" s="1174"/>
      <c r="AE140" s="1174"/>
      <c r="AF140" s="1174"/>
      <c r="AG140" s="1174"/>
      <c r="AH140" s="1174"/>
      <c r="AI140" s="1174"/>
      <c r="AJ140" s="1174"/>
      <c r="AK140" s="1174"/>
      <c r="AL140" s="1174"/>
      <c r="AM140" s="1174"/>
      <c r="AN140" s="1174"/>
      <c r="AO140" s="1174"/>
      <c r="AP140" s="1174"/>
      <c r="AQ140" s="1174"/>
      <c r="AR140" s="1174"/>
      <c r="AS140" s="1174"/>
      <c r="AT140" s="1174"/>
      <c r="AU140" s="1174"/>
      <c r="AV140" s="1174"/>
      <c r="AW140" s="1174"/>
      <c r="AX140" s="1174"/>
      <c r="AY140" s="1174"/>
      <c r="AZ140" s="1174"/>
      <c r="BA140" s="1174"/>
      <c r="BB140" s="1174"/>
      <c r="BC140" s="1174"/>
      <c r="BD140" s="1174"/>
      <c r="BE140" s="1174"/>
      <c r="BF140" s="1174"/>
      <c r="BG140" s="1174"/>
      <c r="BH140" s="1174"/>
      <c r="BI140" s="1174"/>
      <c r="BJ140" s="1174"/>
    </row>
    <row r="141" spans="1:62" x14ac:dyDescent="0.4">
      <c r="A141" s="1174"/>
      <c r="B141" s="1174"/>
      <c r="C141" s="1174"/>
      <c r="D141" s="1174"/>
      <c r="E141" s="1174"/>
      <c r="F141" s="1174"/>
      <c r="G141" s="1174"/>
      <c r="H141" s="1174"/>
      <c r="I141" s="1174"/>
      <c r="J141" s="1174"/>
      <c r="K141" s="1174"/>
      <c r="L141" s="1174"/>
      <c r="M141" s="1174"/>
      <c r="N141" s="1174"/>
      <c r="O141" s="1174"/>
      <c r="P141" s="1174"/>
      <c r="Q141" s="1174"/>
      <c r="R141" s="1174"/>
      <c r="S141" s="1174"/>
      <c r="T141" s="1174"/>
      <c r="U141" s="1174"/>
      <c r="V141" s="1174"/>
      <c r="W141" s="1174"/>
      <c r="X141" s="1174"/>
      <c r="Y141" s="1174"/>
      <c r="Z141" s="1174"/>
      <c r="AA141" s="1174"/>
      <c r="AB141" s="1174"/>
      <c r="AC141" s="1174"/>
      <c r="AD141" s="1174"/>
      <c r="AE141" s="1174"/>
      <c r="AF141" s="1174"/>
      <c r="AG141" s="1174"/>
      <c r="AH141" s="1174"/>
      <c r="AI141" s="1174"/>
      <c r="AJ141" s="1174"/>
      <c r="AK141" s="1174"/>
      <c r="AL141" s="1174"/>
      <c r="AM141" s="1174"/>
      <c r="AN141" s="1174"/>
      <c r="AO141" s="1174"/>
      <c r="AP141" s="1174"/>
      <c r="AQ141" s="1174"/>
      <c r="AR141" s="1174"/>
      <c r="AS141" s="1174"/>
      <c r="AT141" s="1174"/>
      <c r="AU141" s="1174"/>
      <c r="AV141" s="1174"/>
      <c r="AW141" s="1174"/>
      <c r="AX141" s="1174"/>
      <c r="AY141" s="1174"/>
      <c r="AZ141" s="1174"/>
      <c r="BA141" s="1174"/>
      <c r="BB141" s="1174"/>
      <c r="BC141" s="1174"/>
      <c r="BD141" s="1174"/>
      <c r="BE141" s="1174"/>
      <c r="BF141" s="1174"/>
      <c r="BG141" s="1174"/>
      <c r="BH141" s="1174"/>
      <c r="BI141" s="1174"/>
      <c r="BJ141" s="1174"/>
    </row>
    <row r="142" spans="1:62" x14ac:dyDescent="0.4">
      <c r="A142" s="1174"/>
      <c r="B142" s="1174"/>
      <c r="C142" s="1174"/>
      <c r="D142" s="1174"/>
      <c r="E142" s="1174"/>
      <c r="F142" s="1174"/>
      <c r="G142" s="1174"/>
      <c r="H142" s="1174"/>
      <c r="I142" s="1174"/>
      <c r="J142" s="1174"/>
      <c r="K142" s="1174"/>
      <c r="L142" s="1174"/>
      <c r="M142" s="1174"/>
      <c r="N142" s="1174"/>
      <c r="O142" s="1174"/>
      <c r="P142" s="1174"/>
      <c r="Q142" s="1174"/>
      <c r="R142" s="1174"/>
      <c r="S142" s="1174"/>
      <c r="T142" s="1174"/>
      <c r="U142" s="1174"/>
      <c r="V142" s="1174"/>
      <c r="W142" s="1174"/>
      <c r="X142" s="1174"/>
      <c r="Y142" s="1174"/>
      <c r="Z142" s="1174"/>
      <c r="AA142" s="1174"/>
      <c r="AB142" s="1174"/>
      <c r="AC142" s="1174"/>
      <c r="AD142" s="1174"/>
      <c r="AE142" s="1174"/>
      <c r="AF142" s="1174"/>
      <c r="AG142" s="1174"/>
      <c r="AH142" s="1174"/>
      <c r="AI142" s="1174"/>
      <c r="AJ142" s="1174"/>
      <c r="AK142" s="1174"/>
      <c r="AL142" s="1174"/>
      <c r="AM142" s="1174"/>
      <c r="AN142" s="1174"/>
      <c r="AO142" s="1174"/>
      <c r="AP142" s="1174"/>
      <c r="AQ142" s="1174"/>
      <c r="AR142" s="1174"/>
      <c r="AS142" s="1174"/>
      <c r="AT142" s="1174"/>
      <c r="AU142" s="1174"/>
      <c r="AV142" s="1174"/>
      <c r="AW142" s="1174"/>
      <c r="AX142" s="1174"/>
      <c r="AY142" s="1174"/>
      <c r="AZ142" s="1174"/>
      <c r="BA142" s="1174"/>
      <c r="BB142" s="1174"/>
      <c r="BC142" s="1174"/>
      <c r="BD142" s="1174"/>
      <c r="BE142" s="1174"/>
      <c r="BF142" s="1174"/>
      <c r="BG142" s="1174"/>
      <c r="BH142" s="1174"/>
      <c r="BI142" s="1174"/>
      <c r="BJ142" s="1174"/>
    </row>
    <row r="143" spans="1:62" x14ac:dyDescent="0.4">
      <c r="A143" s="1174"/>
      <c r="B143" s="1174"/>
      <c r="C143" s="1174"/>
      <c r="D143" s="1174"/>
      <c r="E143" s="1174"/>
      <c r="F143" s="1174"/>
      <c r="G143" s="1174"/>
      <c r="H143" s="1174"/>
      <c r="I143" s="1174"/>
      <c r="J143" s="1174"/>
      <c r="K143" s="1174"/>
      <c r="L143" s="1174"/>
      <c r="M143" s="1174"/>
      <c r="N143" s="1174"/>
      <c r="O143" s="1174"/>
      <c r="P143" s="1174"/>
      <c r="Q143" s="1174"/>
      <c r="R143" s="1174"/>
      <c r="S143" s="1174"/>
      <c r="T143" s="1174"/>
      <c r="U143" s="1174"/>
      <c r="V143" s="1174"/>
      <c r="W143" s="1174"/>
      <c r="X143" s="1174"/>
      <c r="Y143" s="1174"/>
      <c r="Z143" s="1174"/>
      <c r="AA143" s="1174"/>
      <c r="AB143" s="1174"/>
      <c r="AC143" s="1174"/>
      <c r="AD143" s="1174"/>
      <c r="AE143" s="1174"/>
      <c r="AF143" s="1174"/>
      <c r="AG143" s="1174"/>
      <c r="AH143" s="1174"/>
      <c r="AI143" s="1174"/>
      <c r="AJ143" s="1174"/>
      <c r="AK143" s="1174"/>
      <c r="AL143" s="1174"/>
      <c r="AM143" s="1174"/>
      <c r="AN143" s="1174"/>
      <c r="AO143" s="1174"/>
      <c r="AP143" s="1174"/>
      <c r="AQ143" s="1174"/>
      <c r="AR143" s="1174"/>
      <c r="AS143" s="1174"/>
      <c r="AT143" s="1174"/>
      <c r="AU143" s="1174"/>
      <c r="AV143" s="1174"/>
      <c r="AW143" s="1174"/>
      <c r="AX143" s="1174"/>
      <c r="AY143" s="1174"/>
      <c r="AZ143" s="1174"/>
      <c r="BA143" s="1174"/>
      <c r="BB143" s="1174"/>
      <c r="BC143" s="1174"/>
      <c r="BD143" s="1174"/>
      <c r="BE143" s="1174"/>
      <c r="BF143" s="1174"/>
      <c r="BG143" s="1174"/>
      <c r="BH143" s="1174"/>
      <c r="BI143" s="1174"/>
      <c r="BJ143" s="1174"/>
    </row>
    <row r="144" spans="1:62" x14ac:dyDescent="0.4">
      <c r="A144" s="1174"/>
      <c r="B144" s="1174"/>
      <c r="C144" s="1174"/>
      <c r="D144" s="1174"/>
      <c r="E144" s="1174"/>
      <c r="F144" s="1174"/>
      <c r="G144" s="1174"/>
      <c r="H144" s="1174"/>
      <c r="I144" s="1174"/>
      <c r="J144" s="1174"/>
      <c r="K144" s="1174"/>
      <c r="L144" s="1174"/>
      <c r="M144" s="1174"/>
      <c r="N144" s="1174"/>
      <c r="O144" s="1174"/>
      <c r="P144" s="1174"/>
      <c r="Q144" s="1174"/>
      <c r="R144" s="1174"/>
      <c r="S144" s="1174"/>
      <c r="T144" s="1174"/>
      <c r="U144" s="1174"/>
      <c r="V144" s="1174"/>
      <c r="W144" s="1174"/>
      <c r="X144" s="1174"/>
      <c r="Y144" s="1174"/>
      <c r="Z144" s="1174"/>
      <c r="AA144" s="1174"/>
      <c r="AB144" s="1174"/>
      <c r="AC144" s="1174"/>
      <c r="AD144" s="1174"/>
      <c r="AE144" s="1174"/>
      <c r="AF144" s="1174"/>
      <c r="AG144" s="1174"/>
      <c r="AH144" s="1174"/>
      <c r="AI144" s="1174"/>
      <c r="AJ144" s="1174"/>
      <c r="AK144" s="1174"/>
      <c r="AL144" s="1174"/>
      <c r="AM144" s="1174"/>
      <c r="AN144" s="1174"/>
      <c r="AO144" s="1174"/>
      <c r="AP144" s="1174"/>
      <c r="AQ144" s="1174"/>
      <c r="AR144" s="1174"/>
      <c r="AS144" s="1174"/>
      <c r="AT144" s="1174"/>
      <c r="AU144" s="1174"/>
      <c r="AV144" s="1174"/>
      <c r="AW144" s="1174"/>
      <c r="AX144" s="1174"/>
      <c r="AY144" s="1174"/>
      <c r="AZ144" s="1174"/>
      <c r="BA144" s="1174"/>
      <c r="BB144" s="1174"/>
      <c r="BC144" s="1174"/>
      <c r="BD144" s="1174"/>
      <c r="BE144" s="1174"/>
      <c r="BF144" s="1174"/>
      <c r="BG144" s="1174"/>
      <c r="BH144" s="1174"/>
      <c r="BI144" s="1174"/>
      <c r="BJ144" s="1174"/>
    </row>
    <row r="145" spans="1:62" x14ac:dyDescent="0.4">
      <c r="A145" s="1174"/>
      <c r="B145" s="1174"/>
      <c r="C145" s="1174"/>
      <c r="D145" s="1174"/>
      <c r="E145" s="1174"/>
      <c r="F145" s="1174"/>
      <c r="G145" s="1174"/>
      <c r="H145" s="1174"/>
      <c r="I145" s="1174"/>
      <c r="J145" s="1174"/>
      <c r="K145" s="1174"/>
      <c r="L145" s="1174"/>
      <c r="M145" s="1174"/>
      <c r="N145" s="1174"/>
      <c r="O145" s="1174"/>
      <c r="P145" s="1174"/>
      <c r="Q145" s="1174"/>
      <c r="R145" s="1174"/>
      <c r="S145" s="1174"/>
      <c r="T145" s="1174"/>
      <c r="U145" s="1174"/>
      <c r="V145" s="1174"/>
      <c r="W145" s="1174"/>
      <c r="X145" s="1174"/>
      <c r="Y145" s="1174"/>
      <c r="Z145" s="1174"/>
      <c r="AA145" s="1174"/>
      <c r="AB145" s="1174"/>
      <c r="AC145" s="1174"/>
      <c r="AD145" s="1174"/>
      <c r="AE145" s="1174"/>
      <c r="AF145" s="1174"/>
      <c r="AG145" s="1174"/>
      <c r="AH145" s="1174"/>
      <c r="AI145" s="1174"/>
      <c r="AJ145" s="1174"/>
      <c r="AK145" s="1174"/>
      <c r="AL145" s="1174"/>
      <c r="AM145" s="1174"/>
      <c r="AN145" s="1174"/>
      <c r="AO145" s="1174"/>
      <c r="AP145" s="1174"/>
      <c r="AQ145" s="1174"/>
      <c r="AR145" s="1174"/>
      <c r="AS145" s="1174"/>
      <c r="AT145" s="1174"/>
      <c r="AU145" s="1174"/>
      <c r="AV145" s="1174"/>
      <c r="AW145" s="1174"/>
      <c r="AX145" s="1174"/>
      <c r="AY145" s="1174"/>
      <c r="AZ145" s="1174"/>
      <c r="BA145" s="1174"/>
      <c r="BB145" s="1174"/>
      <c r="BC145" s="1174"/>
      <c r="BD145" s="1174"/>
      <c r="BE145" s="1174"/>
      <c r="BF145" s="1174"/>
      <c r="BG145" s="1174"/>
      <c r="BH145" s="1174"/>
      <c r="BI145" s="1174"/>
      <c r="BJ145" s="1174"/>
    </row>
    <row r="146" spans="1:62" x14ac:dyDescent="0.4">
      <c r="A146" s="1174"/>
      <c r="B146" s="1174"/>
      <c r="C146" s="1174"/>
      <c r="D146" s="1174"/>
      <c r="E146" s="1174"/>
      <c r="F146" s="1174"/>
      <c r="G146" s="1174"/>
      <c r="H146" s="1174"/>
      <c r="I146" s="1174"/>
      <c r="J146" s="1174"/>
      <c r="K146" s="1174"/>
      <c r="L146" s="1174"/>
      <c r="M146" s="1174"/>
      <c r="N146" s="1174"/>
      <c r="O146" s="1174"/>
      <c r="P146" s="1174"/>
      <c r="Q146" s="1174"/>
      <c r="R146" s="1174"/>
      <c r="S146" s="1174"/>
      <c r="T146" s="1174"/>
      <c r="U146" s="1174"/>
      <c r="V146" s="1174"/>
      <c r="W146" s="1174"/>
      <c r="X146" s="1174"/>
      <c r="Y146" s="1174"/>
      <c r="Z146" s="1174"/>
      <c r="AA146" s="1174"/>
      <c r="AB146" s="1174"/>
      <c r="AC146" s="1174"/>
      <c r="AD146" s="1174"/>
      <c r="AE146" s="1174"/>
      <c r="AF146" s="1174"/>
      <c r="AG146" s="1174"/>
      <c r="AH146" s="1174"/>
      <c r="AI146" s="1174"/>
      <c r="AJ146" s="1174"/>
      <c r="AK146" s="1174"/>
      <c r="AL146" s="1174"/>
      <c r="AM146" s="1174"/>
      <c r="AN146" s="1174"/>
      <c r="AO146" s="1174"/>
      <c r="AP146" s="1174"/>
      <c r="AQ146" s="1174"/>
      <c r="AR146" s="1174"/>
      <c r="AS146" s="1174"/>
      <c r="AT146" s="1174"/>
      <c r="AU146" s="1174"/>
      <c r="AV146" s="1174"/>
      <c r="AW146" s="1174"/>
      <c r="AX146" s="1174"/>
      <c r="AY146" s="1174"/>
      <c r="AZ146" s="1174"/>
      <c r="BA146" s="1174"/>
      <c r="BB146" s="1174"/>
      <c r="BC146" s="1174"/>
      <c r="BD146" s="1174"/>
      <c r="BE146" s="1174"/>
      <c r="BF146" s="1174"/>
      <c r="BG146" s="1174"/>
      <c r="BH146" s="1174"/>
      <c r="BI146" s="1174"/>
      <c r="BJ146" s="1174"/>
    </row>
    <row r="147" spans="1:62" x14ac:dyDescent="0.4">
      <c r="A147" s="1174"/>
      <c r="B147" s="1174"/>
      <c r="C147" s="1174"/>
      <c r="D147" s="1174"/>
      <c r="E147" s="1174"/>
      <c r="F147" s="1174"/>
      <c r="G147" s="1174"/>
      <c r="H147" s="1174"/>
      <c r="I147" s="1174"/>
      <c r="J147" s="1174"/>
      <c r="K147" s="1174"/>
      <c r="L147" s="1174"/>
      <c r="M147" s="1174"/>
      <c r="N147" s="1174"/>
      <c r="O147" s="1174"/>
      <c r="P147" s="1174"/>
      <c r="Q147" s="1174"/>
      <c r="R147" s="1174"/>
      <c r="S147" s="1174"/>
      <c r="T147" s="1174"/>
      <c r="U147" s="1174"/>
      <c r="V147" s="1174"/>
      <c r="W147" s="1174"/>
      <c r="X147" s="1174"/>
      <c r="Y147" s="1174"/>
      <c r="Z147" s="1174"/>
      <c r="AA147" s="1174"/>
      <c r="AB147" s="1174"/>
      <c r="AC147" s="1174"/>
      <c r="AD147" s="1174"/>
      <c r="AE147" s="1174"/>
      <c r="AF147" s="1174"/>
      <c r="AG147" s="1174"/>
      <c r="AH147" s="1174"/>
      <c r="AI147" s="1174"/>
      <c r="AJ147" s="1174"/>
      <c r="AK147" s="1174"/>
      <c r="AL147" s="1174"/>
      <c r="AM147" s="1174"/>
      <c r="AN147" s="1174"/>
      <c r="AO147" s="1174"/>
      <c r="AP147" s="1174"/>
      <c r="AQ147" s="1174"/>
      <c r="AR147" s="1174"/>
      <c r="AS147" s="1174"/>
      <c r="AT147" s="1174"/>
      <c r="AU147" s="1174"/>
      <c r="AV147" s="1174"/>
      <c r="AW147" s="1174"/>
      <c r="AX147" s="1174"/>
      <c r="AY147" s="1174"/>
      <c r="AZ147" s="1174"/>
      <c r="BA147" s="1174"/>
      <c r="BB147" s="1174"/>
      <c r="BC147" s="1174"/>
      <c r="BD147" s="1174"/>
      <c r="BE147" s="1174"/>
      <c r="BF147" s="1174"/>
      <c r="BG147" s="1174"/>
      <c r="BH147" s="1174"/>
      <c r="BI147" s="1174"/>
      <c r="BJ147" s="1174"/>
    </row>
    <row r="148" spans="1:62" x14ac:dyDescent="0.4">
      <c r="A148" s="1174"/>
      <c r="B148" s="1174"/>
      <c r="C148" s="1174"/>
      <c r="D148" s="1174"/>
      <c r="E148" s="1174"/>
      <c r="F148" s="1174"/>
      <c r="G148" s="1174"/>
      <c r="H148" s="1174"/>
      <c r="I148" s="1174"/>
      <c r="J148" s="1174"/>
      <c r="K148" s="1174"/>
      <c r="L148" s="1174"/>
      <c r="M148" s="1174"/>
      <c r="N148" s="1174"/>
      <c r="O148" s="1174"/>
      <c r="P148" s="1174"/>
      <c r="Q148" s="1174"/>
      <c r="R148" s="1174"/>
      <c r="S148" s="1174"/>
      <c r="T148" s="1174"/>
      <c r="U148" s="1174"/>
      <c r="V148" s="1174"/>
      <c r="W148" s="1174"/>
      <c r="X148" s="1174"/>
      <c r="Y148" s="1174"/>
      <c r="Z148" s="1174"/>
      <c r="AA148" s="1174"/>
      <c r="AB148" s="1174"/>
      <c r="AC148" s="1174"/>
      <c r="AD148" s="1174"/>
      <c r="AE148" s="1174"/>
      <c r="AF148" s="1174"/>
      <c r="AG148" s="1174"/>
      <c r="AH148" s="1174"/>
      <c r="AI148" s="1174"/>
      <c r="AJ148" s="1174"/>
      <c r="AK148" s="1174"/>
      <c r="AL148" s="1174"/>
      <c r="AM148" s="1174"/>
      <c r="AN148" s="1174"/>
      <c r="AO148" s="1174"/>
      <c r="AP148" s="1174"/>
      <c r="AQ148" s="1174"/>
      <c r="AR148" s="1174"/>
      <c r="AS148" s="1174"/>
      <c r="AT148" s="1174"/>
      <c r="AU148" s="1174"/>
      <c r="AV148" s="1174"/>
      <c r="AW148" s="1174"/>
      <c r="AX148" s="1174"/>
      <c r="AY148" s="1174"/>
      <c r="AZ148" s="1174"/>
      <c r="BA148" s="1174"/>
      <c r="BB148" s="1174"/>
      <c r="BC148" s="1174"/>
      <c r="BD148" s="1174"/>
      <c r="BE148" s="1174"/>
      <c r="BF148" s="1174"/>
      <c r="BG148" s="1174"/>
      <c r="BH148" s="1174"/>
      <c r="BI148" s="1174"/>
      <c r="BJ148" s="1174"/>
    </row>
    <row r="149" spans="1:62" x14ac:dyDescent="0.4">
      <c r="A149" s="1174"/>
      <c r="B149" s="1174"/>
      <c r="C149" s="1174"/>
      <c r="D149" s="1174"/>
      <c r="E149" s="1174"/>
      <c r="F149" s="1174"/>
      <c r="G149" s="1174"/>
      <c r="H149" s="1174"/>
      <c r="I149" s="1174"/>
      <c r="J149" s="1174"/>
      <c r="K149" s="1174"/>
      <c r="L149" s="1174"/>
      <c r="M149" s="1174"/>
      <c r="N149" s="1174"/>
      <c r="O149" s="1174"/>
      <c r="P149" s="1174"/>
      <c r="Q149" s="1174"/>
      <c r="R149" s="1174"/>
      <c r="S149" s="1174"/>
      <c r="T149" s="1174"/>
      <c r="U149" s="1174"/>
      <c r="V149" s="1174"/>
      <c r="W149" s="1174"/>
      <c r="X149" s="1174"/>
      <c r="Y149" s="1174"/>
      <c r="Z149" s="1174"/>
      <c r="AA149" s="1174"/>
      <c r="AB149" s="1174"/>
      <c r="AC149" s="1174"/>
      <c r="AD149" s="1174"/>
      <c r="AE149" s="1174"/>
      <c r="AF149" s="1174"/>
      <c r="AG149" s="1174"/>
      <c r="AH149" s="1174"/>
      <c r="AI149" s="1174"/>
      <c r="AJ149" s="1174"/>
      <c r="AK149" s="1174"/>
      <c r="AL149" s="1174"/>
      <c r="AM149" s="1174"/>
      <c r="AN149" s="1174"/>
      <c r="AO149" s="1174"/>
      <c r="AP149" s="1174"/>
      <c r="AQ149" s="1174"/>
      <c r="AR149" s="1174"/>
      <c r="AS149" s="1174"/>
      <c r="AT149" s="1174"/>
      <c r="AU149" s="1174"/>
      <c r="AV149" s="1174"/>
      <c r="AW149" s="1174"/>
      <c r="AX149" s="1174"/>
      <c r="AY149" s="1174"/>
      <c r="AZ149" s="1174"/>
      <c r="BA149" s="1174"/>
      <c r="BB149" s="1174"/>
      <c r="BC149" s="1174"/>
      <c r="BD149" s="1174"/>
      <c r="BE149" s="1174"/>
      <c r="BF149" s="1174"/>
      <c r="BG149" s="1174"/>
      <c r="BH149" s="1174"/>
      <c r="BI149" s="1174"/>
      <c r="BJ149" s="1174"/>
    </row>
    <row r="150" spans="1:62" x14ac:dyDescent="0.4">
      <c r="A150" s="1174"/>
      <c r="B150" s="1174"/>
      <c r="C150" s="1174"/>
      <c r="D150" s="1174"/>
      <c r="E150" s="1174"/>
      <c r="F150" s="1174"/>
      <c r="G150" s="1174"/>
      <c r="H150" s="1174"/>
      <c r="I150" s="1174"/>
      <c r="J150" s="1174"/>
      <c r="K150" s="1174"/>
      <c r="L150" s="1174"/>
      <c r="M150" s="1174"/>
      <c r="N150" s="1174"/>
      <c r="O150" s="1174"/>
      <c r="P150" s="1174"/>
      <c r="Q150" s="1174"/>
      <c r="R150" s="1174"/>
      <c r="S150" s="1174"/>
      <c r="T150" s="1174"/>
      <c r="U150" s="1174"/>
      <c r="V150" s="1174"/>
      <c r="W150" s="1174"/>
      <c r="X150" s="1174"/>
      <c r="Y150" s="1174"/>
      <c r="Z150" s="1174"/>
      <c r="AA150" s="1174"/>
      <c r="AB150" s="1174"/>
      <c r="AC150" s="1174"/>
      <c r="AD150" s="1174"/>
      <c r="AE150" s="1174"/>
      <c r="AF150" s="1174"/>
      <c r="AG150" s="1174"/>
      <c r="AH150" s="1174"/>
      <c r="AI150" s="1174"/>
      <c r="AJ150" s="1174"/>
      <c r="AK150" s="1174"/>
      <c r="AL150" s="1174"/>
      <c r="AM150" s="1174"/>
      <c r="AN150" s="1174"/>
      <c r="AO150" s="1174"/>
      <c r="AP150" s="1174"/>
      <c r="AQ150" s="1174"/>
      <c r="AR150" s="1174"/>
      <c r="AS150" s="1174"/>
      <c r="AT150" s="1174"/>
      <c r="AU150" s="1174"/>
      <c r="AV150" s="1174"/>
      <c r="AW150" s="1174"/>
      <c r="AX150" s="1174"/>
      <c r="AY150" s="1174"/>
      <c r="AZ150" s="1174"/>
      <c r="BA150" s="1174"/>
      <c r="BB150" s="1174"/>
      <c r="BC150" s="1174"/>
      <c r="BD150" s="1174"/>
      <c r="BE150" s="1174"/>
      <c r="BF150" s="1174"/>
      <c r="BG150" s="1174"/>
      <c r="BH150" s="1174"/>
      <c r="BI150" s="1174"/>
      <c r="BJ150" s="1174"/>
    </row>
    <row r="151" spans="1:62" x14ac:dyDescent="0.4">
      <c r="A151" s="1174"/>
      <c r="B151" s="1174"/>
      <c r="C151" s="1174"/>
      <c r="D151" s="1174"/>
      <c r="E151" s="1174"/>
      <c r="F151" s="1174"/>
      <c r="G151" s="1174"/>
      <c r="H151" s="1174"/>
      <c r="I151" s="1174"/>
      <c r="J151" s="1174"/>
      <c r="K151" s="1174"/>
      <c r="L151" s="1174"/>
      <c r="M151" s="1174"/>
      <c r="N151" s="1174"/>
      <c r="O151" s="1174"/>
      <c r="P151" s="1174"/>
      <c r="Q151" s="1174"/>
      <c r="R151" s="1174"/>
      <c r="S151" s="1174"/>
      <c r="T151" s="1174"/>
      <c r="U151" s="1174"/>
      <c r="V151" s="1174"/>
      <c r="W151" s="1174"/>
      <c r="X151" s="1174"/>
      <c r="Y151" s="1174"/>
      <c r="Z151" s="1174"/>
      <c r="AA151" s="1174"/>
      <c r="AB151" s="1174"/>
      <c r="AC151" s="1174"/>
      <c r="AD151" s="1174"/>
      <c r="AE151" s="1174"/>
      <c r="AF151" s="1174"/>
      <c r="AG151" s="1174"/>
      <c r="AH151" s="1174"/>
      <c r="AI151" s="1174"/>
      <c r="AJ151" s="1174"/>
      <c r="AK151" s="1174"/>
      <c r="AL151" s="1174"/>
      <c r="AM151" s="1174"/>
      <c r="AN151" s="1174"/>
      <c r="AO151" s="1174"/>
      <c r="AP151" s="1174"/>
      <c r="AQ151" s="1174"/>
      <c r="AR151" s="1174"/>
      <c r="AS151" s="1174"/>
      <c r="AT151" s="1174"/>
      <c r="AU151" s="1174"/>
      <c r="AV151" s="1174"/>
      <c r="AW151" s="1174"/>
      <c r="AX151" s="1174"/>
      <c r="AY151" s="1174"/>
      <c r="AZ151" s="1174"/>
      <c r="BA151" s="1174"/>
      <c r="BB151" s="1174"/>
      <c r="BC151" s="1174"/>
      <c r="BD151" s="1174"/>
      <c r="BE151" s="1174"/>
      <c r="BF151" s="1174"/>
      <c r="BG151" s="1174"/>
      <c r="BH151" s="1174"/>
      <c r="BI151" s="1174"/>
      <c r="BJ151" s="1174"/>
    </row>
    <row r="152" spans="1:62" x14ac:dyDescent="0.4">
      <c r="A152" s="1174"/>
      <c r="B152" s="1174"/>
      <c r="C152" s="1174"/>
      <c r="D152" s="1174"/>
      <c r="E152" s="1174"/>
      <c r="F152" s="1174"/>
      <c r="G152" s="1174"/>
      <c r="H152" s="1174"/>
      <c r="I152" s="1174"/>
      <c r="J152" s="1174"/>
      <c r="K152" s="1174"/>
      <c r="L152" s="1174"/>
      <c r="M152" s="1174"/>
      <c r="N152" s="1174"/>
      <c r="O152" s="1174"/>
      <c r="P152" s="1174"/>
      <c r="Q152" s="1174"/>
      <c r="R152" s="1174"/>
      <c r="S152" s="1174"/>
      <c r="T152" s="1174"/>
      <c r="U152" s="1174"/>
      <c r="V152" s="1174"/>
      <c r="W152" s="1174"/>
      <c r="X152" s="1174"/>
      <c r="Y152" s="1174"/>
      <c r="Z152" s="1174"/>
      <c r="AA152" s="1174"/>
      <c r="AB152" s="1174"/>
      <c r="AC152" s="1174"/>
      <c r="AD152" s="1174"/>
      <c r="AE152" s="1174"/>
      <c r="AF152" s="1174"/>
      <c r="AG152" s="1174"/>
      <c r="AH152" s="1174"/>
      <c r="AI152" s="1174"/>
      <c r="AJ152" s="1174"/>
      <c r="AK152" s="1174"/>
      <c r="AL152" s="1174"/>
      <c r="AM152" s="1174"/>
      <c r="AN152" s="1174"/>
      <c r="AO152" s="1174"/>
      <c r="AP152" s="1174"/>
      <c r="AQ152" s="1174"/>
      <c r="AR152" s="1174"/>
      <c r="AS152" s="1174"/>
      <c r="AT152" s="1174"/>
      <c r="AU152" s="1174"/>
      <c r="AV152" s="1174"/>
      <c r="AW152" s="1174"/>
      <c r="AX152" s="1174"/>
      <c r="AY152" s="1174"/>
      <c r="AZ152" s="1174"/>
      <c r="BA152" s="1174"/>
      <c r="BB152" s="1174"/>
      <c r="BC152" s="1174"/>
      <c r="BD152" s="1174"/>
      <c r="BE152" s="1174"/>
      <c r="BF152" s="1174"/>
      <c r="BG152" s="1174"/>
      <c r="BH152" s="1174"/>
      <c r="BI152" s="1174"/>
      <c r="BJ152" s="1174"/>
    </row>
    <row r="153" spans="1:62" x14ac:dyDescent="0.4">
      <c r="A153" s="1174"/>
      <c r="B153" s="1174"/>
      <c r="C153" s="1174"/>
      <c r="D153" s="1174"/>
      <c r="E153" s="1174"/>
      <c r="F153" s="1174"/>
      <c r="G153" s="1174"/>
      <c r="H153" s="1174"/>
      <c r="I153" s="1174"/>
      <c r="J153" s="1174"/>
      <c r="K153" s="1174"/>
      <c r="L153" s="1174"/>
      <c r="M153" s="1174"/>
      <c r="N153" s="1174"/>
      <c r="O153" s="1174"/>
      <c r="P153" s="1174"/>
      <c r="Q153" s="1174"/>
      <c r="R153" s="1174"/>
      <c r="S153" s="1174"/>
      <c r="T153" s="1174"/>
      <c r="U153" s="1174"/>
      <c r="V153" s="1174"/>
      <c r="W153" s="1174"/>
      <c r="X153" s="1174"/>
      <c r="Y153" s="1174"/>
      <c r="Z153" s="1174"/>
      <c r="AA153" s="1174"/>
      <c r="AB153" s="1174"/>
      <c r="AC153" s="1174"/>
      <c r="AD153" s="1174"/>
      <c r="AE153" s="1174"/>
      <c r="AF153" s="1174"/>
      <c r="AG153" s="1174"/>
      <c r="AH153" s="1174"/>
      <c r="AI153" s="1174"/>
      <c r="AJ153" s="1174"/>
      <c r="AK153" s="1174"/>
      <c r="AL153" s="1174"/>
      <c r="AM153" s="1174"/>
      <c r="AN153" s="1174"/>
      <c r="AO153" s="1174"/>
      <c r="AP153" s="1174"/>
      <c r="AQ153" s="1174"/>
      <c r="AR153" s="1174"/>
      <c r="AS153" s="1174"/>
      <c r="AT153" s="1174"/>
      <c r="AU153" s="1174"/>
      <c r="AV153" s="1174"/>
      <c r="AW153" s="1174"/>
      <c r="AX153" s="1174"/>
      <c r="AY153" s="1174"/>
      <c r="AZ153" s="1174"/>
      <c r="BA153" s="1174"/>
      <c r="BB153" s="1174"/>
      <c r="BC153" s="1174"/>
      <c r="BD153" s="1174"/>
      <c r="BE153" s="1174"/>
      <c r="BF153" s="1174"/>
      <c r="BG153" s="1174"/>
      <c r="BH153" s="1174"/>
      <c r="BI153" s="1174"/>
      <c r="BJ153" s="1174"/>
    </row>
    <row r="154" spans="1:62" x14ac:dyDescent="0.4">
      <c r="A154" s="1174"/>
      <c r="B154" s="1174"/>
      <c r="C154" s="1174"/>
      <c r="D154" s="1174"/>
      <c r="E154" s="1174"/>
      <c r="F154" s="1174"/>
      <c r="G154" s="1174"/>
      <c r="H154" s="1174"/>
      <c r="I154" s="1174"/>
      <c r="J154" s="1174"/>
      <c r="K154" s="1174"/>
      <c r="L154" s="1174"/>
      <c r="M154" s="1174"/>
      <c r="N154" s="1174"/>
      <c r="O154" s="1174"/>
      <c r="P154" s="1174"/>
      <c r="Q154" s="1174"/>
      <c r="R154" s="1174"/>
      <c r="S154" s="1174"/>
      <c r="T154" s="1174"/>
      <c r="U154" s="1174"/>
      <c r="V154" s="1174"/>
      <c r="W154" s="1174"/>
      <c r="X154" s="1174"/>
      <c r="Y154" s="1174"/>
      <c r="Z154" s="1174"/>
      <c r="AA154" s="1174"/>
      <c r="AB154" s="1174"/>
      <c r="AC154" s="1174"/>
      <c r="AD154" s="1174"/>
      <c r="AE154" s="1174"/>
      <c r="AF154" s="1174"/>
      <c r="AG154" s="1174"/>
      <c r="AH154" s="1174"/>
      <c r="AI154" s="1174"/>
      <c r="AJ154" s="1174"/>
      <c r="AK154" s="1174"/>
      <c r="AL154" s="1174"/>
      <c r="AM154" s="1174"/>
      <c r="AN154" s="1174"/>
      <c r="AO154" s="1174"/>
      <c r="AP154" s="1174"/>
      <c r="AQ154" s="1174"/>
      <c r="AR154" s="1174"/>
      <c r="AS154" s="1174"/>
      <c r="AT154" s="1174"/>
      <c r="AU154" s="1174"/>
      <c r="AV154" s="1174"/>
      <c r="AW154" s="1174"/>
      <c r="AX154" s="1174"/>
      <c r="AY154" s="1174"/>
      <c r="AZ154" s="1174"/>
      <c r="BA154" s="1174"/>
      <c r="BB154" s="1174"/>
      <c r="BC154" s="1174"/>
      <c r="BD154" s="1174"/>
      <c r="BE154" s="1174"/>
      <c r="BF154" s="1174"/>
      <c r="BG154" s="1174"/>
      <c r="BH154" s="1174"/>
      <c r="BI154" s="1174"/>
      <c r="BJ154" s="1174"/>
    </row>
    <row r="155" spans="1:62" x14ac:dyDescent="0.4">
      <c r="A155" s="1174"/>
      <c r="B155" s="1174"/>
      <c r="C155" s="1174"/>
      <c r="D155" s="1174"/>
      <c r="E155" s="1174"/>
      <c r="F155" s="1174"/>
      <c r="G155" s="1174"/>
      <c r="H155" s="1174"/>
      <c r="I155" s="1174"/>
      <c r="J155" s="1174"/>
      <c r="K155" s="1174"/>
      <c r="L155" s="1174"/>
      <c r="M155" s="1174"/>
      <c r="N155" s="1174"/>
      <c r="O155" s="1174"/>
      <c r="P155" s="1174"/>
      <c r="Q155" s="1174"/>
      <c r="R155" s="1174"/>
      <c r="S155" s="1174"/>
      <c r="T155" s="1174"/>
      <c r="U155" s="1174"/>
      <c r="V155" s="1174"/>
      <c r="W155" s="1174"/>
      <c r="X155" s="1174"/>
      <c r="Y155" s="1174"/>
      <c r="Z155" s="1174"/>
      <c r="AA155" s="1174"/>
      <c r="AB155" s="1174"/>
      <c r="AC155" s="1174"/>
      <c r="AD155" s="1174"/>
      <c r="AE155" s="1174"/>
      <c r="AF155" s="1174"/>
      <c r="AG155" s="1174"/>
      <c r="AH155" s="1174"/>
      <c r="AI155" s="1174"/>
      <c r="AJ155" s="1174"/>
      <c r="AK155" s="1174"/>
      <c r="AL155" s="1174"/>
      <c r="AM155" s="1174"/>
      <c r="AN155" s="1174"/>
      <c r="AO155" s="1174"/>
      <c r="AP155" s="1174"/>
      <c r="AQ155" s="1174"/>
      <c r="AR155" s="1174"/>
      <c r="AS155" s="1174"/>
      <c r="AT155" s="1174"/>
      <c r="AU155" s="1174"/>
      <c r="AV155" s="1174"/>
      <c r="AW155" s="1174"/>
      <c r="AX155" s="1174"/>
      <c r="AY155" s="1174"/>
      <c r="AZ155" s="1174"/>
      <c r="BA155" s="1174"/>
      <c r="BB155" s="1174"/>
      <c r="BC155" s="1174"/>
      <c r="BD155" s="1174"/>
      <c r="BE155" s="1174"/>
      <c r="BF155" s="1174"/>
      <c r="BG155" s="1174"/>
      <c r="BH155" s="1174"/>
      <c r="BI155" s="1174"/>
      <c r="BJ155" s="1174"/>
    </row>
    <row r="156" spans="1:62" x14ac:dyDescent="0.4">
      <c r="A156" s="1174"/>
      <c r="B156" s="1174"/>
      <c r="C156" s="1174"/>
      <c r="D156" s="1174"/>
      <c r="E156" s="1174"/>
      <c r="F156" s="1174"/>
      <c r="G156" s="1174"/>
      <c r="H156" s="1174"/>
      <c r="I156" s="1174"/>
      <c r="J156" s="1174"/>
      <c r="K156" s="1174"/>
      <c r="L156" s="1174"/>
      <c r="M156" s="1174"/>
      <c r="N156" s="1174"/>
      <c r="O156" s="1174"/>
      <c r="P156" s="1174"/>
      <c r="Q156" s="1174"/>
      <c r="R156" s="1174"/>
      <c r="S156" s="1174"/>
      <c r="T156" s="1174"/>
      <c r="U156" s="1174"/>
      <c r="V156" s="1174"/>
      <c r="W156" s="1174"/>
      <c r="X156" s="1174"/>
      <c r="Y156" s="1174"/>
      <c r="Z156" s="1174"/>
      <c r="AA156" s="1174"/>
      <c r="AB156" s="1174"/>
      <c r="AC156" s="1174"/>
      <c r="AD156" s="1174"/>
      <c r="AE156" s="1174"/>
      <c r="AF156" s="1174"/>
      <c r="AG156" s="1174"/>
      <c r="AH156" s="1174"/>
      <c r="AI156" s="1174"/>
      <c r="AJ156" s="1174"/>
      <c r="AK156" s="1174"/>
      <c r="AL156" s="1174"/>
      <c r="AM156" s="1174"/>
      <c r="AN156" s="1174"/>
      <c r="AO156" s="1174"/>
      <c r="AP156" s="1174"/>
      <c r="AQ156" s="1174"/>
      <c r="AR156" s="1174"/>
      <c r="AS156" s="1174"/>
      <c r="AT156" s="1174"/>
      <c r="AU156" s="1174"/>
      <c r="AV156" s="1174"/>
      <c r="AW156" s="1174"/>
      <c r="AX156" s="1174"/>
      <c r="AY156" s="1174"/>
      <c r="AZ156" s="1174"/>
      <c r="BA156" s="1174"/>
      <c r="BB156" s="1174"/>
      <c r="BC156" s="1174"/>
      <c r="BD156" s="1174"/>
      <c r="BE156" s="1174"/>
      <c r="BF156" s="1174"/>
      <c r="BG156" s="1174"/>
      <c r="BH156" s="1174"/>
      <c r="BI156" s="1174"/>
      <c r="BJ156" s="1174"/>
    </row>
    <row r="157" spans="1:62" x14ac:dyDescent="0.4">
      <c r="A157" s="1174"/>
      <c r="B157" s="1174"/>
      <c r="C157" s="1174"/>
      <c r="D157" s="1174"/>
      <c r="E157" s="1174"/>
      <c r="F157" s="1174"/>
      <c r="G157" s="1174"/>
      <c r="H157" s="1174"/>
      <c r="I157" s="1174"/>
      <c r="J157" s="1174"/>
      <c r="K157" s="1174"/>
      <c r="L157" s="1174"/>
      <c r="M157" s="1174"/>
      <c r="N157" s="1174"/>
      <c r="O157" s="1174"/>
      <c r="P157" s="1174"/>
      <c r="Q157" s="1174"/>
      <c r="R157" s="1174"/>
      <c r="S157" s="1174"/>
      <c r="T157" s="1174"/>
      <c r="U157" s="1174"/>
      <c r="V157" s="1174"/>
      <c r="W157" s="1174"/>
      <c r="X157" s="1174"/>
      <c r="Y157" s="1174"/>
      <c r="Z157" s="1174"/>
      <c r="AA157" s="1174"/>
      <c r="AB157" s="1174"/>
      <c r="AC157" s="1174"/>
      <c r="AD157" s="1174"/>
      <c r="AE157" s="1174"/>
      <c r="AF157" s="1174"/>
      <c r="AG157" s="1174"/>
      <c r="AH157" s="1174"/>
      <c r="AI157" s="1174"/>
      <c r="AJ157" s="1174"/>
      <c r="AK157" s="1174"/>
      <c r="AL157" s="1174"/>
      <c r="AM157" s="1174"/>
      <c r="AN157" s="1174"/>
      <c r="AO157" s="1174"/>
      <c r="AP157" s="1174"/>
      <c r="AQ157" s="1174"/>
      <c r="AR157" s="1174"/>
      <c r="AS157" s="1174"/>
      <c r="AT157" s="1174"/>
      <c r="AU157" s="1174"/>
      <c r="AV157" s="1174"/>
      <c r="AW157" s="1174"/>
      <c r="AX157" s="1174"/>
      <c r="AY157" s="1174"/>
      <c r="AZ157" s="1174"/>
      <c r="BA157" s="1174"/>
      <c r="BB157" s="1174"/>
      <c r="BC157" s="1174"/>
      <c r="BD157" s="1174"/>
      <c r="BE157" s="1174"/>
      <c r="BF157" s="1174"/>
      <c r="BG157" s="1174"/>
      <c r="BH157" s="1174"/>
      <c r="BI157" s="1174"/>
      <c r="BJ157" s="1174"/>
    </row>
    <row r="158" spans="1:62" x14ac:dyDescent="0.4">
      <c r="A158" s="1174"/>
      <c r="B158" s="1174"/>
      <c r="C158" s="1174"/>
      <c r="D158" s="1174"/>
      <c r="E158" s="1174"/>
      <c r="F158" s="1174"/>
      <c r="G158" s="1174"/>
      <c r="H158" s="1174"/>
      <c r="I158" s="1174"/>
      <c r="J158" s="1174"/>
      <c r="K158" s="1174"/>
      <c r="L158" s="1174"/>
      <c r="M158" s="1174"/>
      <c r="N158" s="1174"/>
      <c r="O158" s="1174"/>
      <c r="P158" s="1174"/>
      <c r="Q158" s="1174"/>
      <c r="R158" s="1174"/>
      <c r="S158" s="1174"/>
      <c r="T158" s="1174"/>
      <c r="U158" s="1174"/>
      <c r="V158" s="1174"/>
      <c r="W158" s="1174"/>
      <c r="X158" s="1174"/>
      <c r="Y158" s="1174"/>
      <c r="Z158" s="1174"/>
      <c r="AA158" s="1174"/>
      <c r="AB158" s="1174"/>
      <c r="AC158" s="1174"/>
      <c r="AD158" s="1174"/>
      <c r="AE158" s="1174"/>
      <c r="AF158" s="1174"/>
      <c r="AG158" s="1174"/>
      <c r="AH158" s="1174"/>
      <c r="AI158" s="1174"/>
      <c r="AJ158" s="1174"/>
      <c r="AK158" s="1174"/>
      <c r="AL158" s="1174"/>
      <c r="AM158" s="1174"/>
      <c r="AN158" s="1174"/>
      <c r="AO158" s="1174"/>
      <c r="AP158" s="1174"/>
      <c r="AQ158" s="1174"/>
      <c r="AR158" s="1174"/>
      <c r="AS158" s="1174"/>
      <c r="AT158" s="1174"/>
      <c r="AU158" s="1174"/>
      <c r="AV158" s="1174"/>
      <c r="AW158" s="1174"/>
      <c r="AX158" s="1174"/>
      <c r="AY158" s="1174"/>
      <c r="AZ158" s="1174"/>
      <c r="BA158" s="1174"/>
      <c r="BB158" s="1174"/>
      <c r="BC158" s="1174"/>
      <c r="BD158" s="1174"/>
      <c r="BE158" s="1174"/>
      <c r="BF158" s="1174"/>
      <c r="BG158" s="1174"/>
      <c r="BH158" s="1174"/>
      <c r="BI158" s="1174"/>
      <c r="BJ158" s="1174"/>
    </row>
    <row r="159" spans="1:62" x14ac:dyDescent="0.4">
      <c r="A159" s="1174"/>
      <c r="B159" s="1174"/>
      <c r="C159" s="1174"/>
      <c r="D159" s="1174"/>
      <c r="E159" s="1174"/>
      <c r="F159" s="1174"/>
      <c r="G159" s="1174"/>
      <c r="H159" s="1174"/>
      <c r="I159" s="1174"/>
      <c r="J159" s="1174"/>
      <c r="K159" s="1174"/>
      <c r="L159" s="1174"/>
      <c r="M159" s="1174"/>
      <c r="N159" s="1174"/>
      <c r="O159" s="1174"/>
      <c r="P159" s="1174"/>
      <c r="Q159" s="1174"/>
      <c r="R159" s="1174"/>
      <c r="S159" s="1174"/>
      <c r="T159" s="1174"/>
      <c r="U159" s="1174"/>
      <c r="V159" s="1174"/>
      <c r="W159" s="1174"/>
      <c r="X159" s="1174"/>
      <c r="Y159" s="1174"/>
      <c r="Z159" s="1174"/>
      <c r="AA159" s="1174"/>
      <c r="AB159" s="1174"/>
      <c r="AC159" s="1174"/>
      <c r="AD159" s="1174"/>
      <c r="AE159" s="1174"/>
      <c r="AF159" s="1174"/>
      <c r="AG159" s="1174"/>
      <c r="AH159" s="1174"/>
      <c r="AI159" s="1174"/>
      <c r="AJ159" s="1174"/>
      <c r="AK159" s="1174"/>
      <c r="AL159" s="1174"/>
      <c r="AM159" s="1174"/>
      <c r="AN159" s="1174"/>
      <c r="AO159" s="1174"/>
      <c r="AP159" s="1174"/>
      <c r="AQ159" s="1174"/>
      <c r="AR159" s="1174"/>
      <c r="AS159" s="1174"/>
      <c r="AT159" s="1174"/>
      <c r="AU159" s="1174"/>
      <c r="AV159" s="1174"/>
      <c r="AW159" s="1174"/>
      <c r="AX159" s="1174"/>
      <c r="AY159" s="1174"/>
      <c r="AZ159" s="1174"/>
      <c r="BA159" s="1174"/>
      <c r="BB159" s="1174"/>
      <c r="BC159" s="1174"/>
      <c r="BD159" s="1174"/>
      <c r="BE159" s="1174"/>
      <c r="BF159" s="1174"/>
      <c r="BG159" s="1174"/>
      <c r="BH159" s="1174"/>
      <c r="BI159" s="1174"/>
      <c r="BJ159" s="1174"/>
    </row>
    <row r="160" spans="1:62" x14ac:dyDescent="0.4">
      <c r="A160" s="1174"/>
      <c r="B160" s="1174"/>
      <c r="C160" s="1174"/>
      <c r="D160" s="1174"/>
      <c r="E160" s="1174"/>
      <c r="F160" s="1174"/>
      <c r="G160" s="1174"/>
      <c r="H160" s="1174"/>
      <c r="I160" s="1174"/>
      <c r="J160" s="1174"/>
      <c r="K160" s="1174"/>
      <c r="L160" s="1174"/>
      <c r="M160" s="1174"/>
      <c r="N160" s="1174"/>
      <c r="O160" s="1174"/>
      <c r="P160" s="1174"/>
      <c r="Q160" s="1174"/>
      <c r="R160" s="1174"/>
      <c r="S160" s="1174"/>
      <c r="T160" s="1174"/>
      <c r="U160" s="1174"/>
      <c r="V160" s="1174"/>
      <c r="W160" s="1174"/>
      <c r="X160" s="1174"/>
      <c r="Y160" s="1174"/>
      <c r="Z160" s="1174"/>
      <c r="AA160" s="1174"/>
      <c r="AB160" s="1174"/>
      <c r="AC160" s="1174"/>
      <c r="AD160" s="1174"/>
      <c r="AE160" s="1174"/>
      <c r="AF160" s="1174"/>
      <c r="AG160" s="1174"/>
      <c r="AH160" s="1174"/>
      <c r="AI160" s="1174"/>
      <c r="AJ160" s="1174"/>
      <c r="AK160" s="1174"/>
      <c r="AL160" s="1174"/>
      <c r="AM160" s="1174"/>
      <c r="AN160" s="1174"/>
      <c r="AO160" s="1174"/>
      <c r="AP160" s="1174"/>
      <c r="AQ160" s="1174"/>
      <c r="AR160" s="1174"/>
      <c r="AS160" s="1174"/>
      <c r="AT160" s="1174"/>
      <c r="AU160" s="1174"/>
      <c r="AV160" s="1174"/>
      <c r="AW160" s="1174"/>
      <c r="AX160" s="1174"/>
      <c r="AY160" s="1174"/>
      <c r="AZ160" s="1174"/>
      <c r="BA160" s="1174"/>
      <c r="BB160" s="1174"/>
      <c r="BC160" s="1174"/>
      <c r="BD160" s="1174"/>
      <c r="BE160" s="1174"/>
      <c r="BF160" s="1174"/>
      <c r="BG160" s="1174"/>
      <c r="BH160" s="1174"/>
      <c r="BI160" s="1174"/>
      <c r="BJ160" s="1174"/>
    </row>
    <row r="161" spans="1:62" x14ac:dyDescent="0.4">
      <c r="A161" s="1174"/>
      <c r="B161" s="1174"/>
      <c r="C161" s="1174"/>
      <c r="D161" s="1174"/>
      <c r="E161" s="1174"/>
      <c r="F161" s="1174"/>
      <c r="G161" s="1174"/>
      <c r="H161" s="1174"/>
      <c r="I161" s="1174"/>
      <c r="J161" s="1174"/>
      <c r="K161" s="1174"/>
      <c r="L161" s="1174"/>
      <c r="M161" s="1174"/>
      <c r="N161" s="1174"/>
      <c r="O161" s="1174"/>
      <c r="P161" s="1174"/>
      <c r="Q161" s="1174"/>
      <c r="R161" s="1174"/>
      <c r="S161" s="1174"/>
      <c r="T161" s="1174"/>
      <c r="U161" s="1174"/>
      <c r="V161" s="1174"/>
      <c r="W161" s="1174"/>
      <c r="X161" s="1174"/>
      <c r="Y161" s="1174"/>
      <c r="Z161" s="1174"/>
      <c r="AA161" s="1174"/>
      <c r="AB161" s="1174"/>
      <c r="AC161" s="1174"/>
      <c r="AD161" s="1174"/>
      <c r="AE161" s="1174"/>
      <c r="AF161" s="1174"/>
      <c r="AG161" s="1174"/>
      <c r="AH161" s="1174"/>
      <c r="AI161" s="1174"/>
      <c r="AJ161" s="1174"/>
      <c r="AK161" s="1174"/>
      <c r="AL161" s="1174"/>
      <c r="AM161" s="1174"/>
      <c r="AN161" s="1174"/>
      <c r="AO161" s="1174"/>
      <c r="AP161" s="1174"/>
      <c r="AQ161" s="1174"/>
      <c r="AR161" s="1174"/>
      <c r="AS161" s="1174"/>
      <c r="AT161" s="1174"/>
      <c r="AU161" s="1174"/>
      <c r="AV161" s="1174"/>
      <c r="AW161" s="1174"/>
      <c r="AX161" s="1174"/>
      <c r="AY161" s="1174"/>
      <c r="AZ161" s="1174"/>
      <c r="BA161" s="1174"/>
      <c r="BB161" s="1174"/>
      <c r="BC161" s="1174"/>
      <c r="BD161" s="1174"/>
      <c r="BE161" s="1174"/>
      <c r="BF161" s="1174"/>
      <c r="BG161" s="1174"/>
      <c r="BH161" s="1174"/>
      <c r="BI161" s="1174"/>
      <c r="BJ161" s="1174"/>
    </row>
    <row r="162" spans="1:62" x14ac:dyDescent="0.4">
      <c r="A162" s="1174"/>
      <c r="B162" s="1174"/>
      <c r="C162" s="1174"/>
      <c r="D162" s="1174"/>
      <c r="E162" s="1174"/>
      <c r="F162" s="1174"/>
      <c r="G162" s="1174"/>
      <c r="H162" s="1174"/>
      <c r="I162" s="1174"/>
      <c r="J162" s="1174"/>
      <c r="K162" s="1174"/>
      <c r="L162" s="1174"/>
      <c r="M162" s="1174"/>
      <c r="N162" s="1174"/>
      <c r="O162" s="1174"/>
      <c r="P162" s="1174"/>
      <c r="Q162" s="1174"/>
      <c r="R162" s="1174"/>
      <c r="S162" s="1174"/>
      <c r="T162" s="1174"/>
      <c r="U162" s="1174"/>
      <c r="V162" s="1174"/>
      <c r="W162" s="1174"/>
      <c r="X162" s="1174"/>
      <c r="Y162" s="1174"/>
      <c r="Z162" s="1174"/>
      <c r="AA162" s="1174"/>
      <c r="AB162" s="1174"/>
      <c r="AC162" s="1174"/>
      <c r="AD162" s="1174"/>
      <c r="AE162" s="1174"/>
      <c r="AF162" s="1174"/>
      <c r="AG162" s="1174"/>
      <c r="AH162" s="1174"/>
      <c r="AI162" s="1174"/>
      <c r="AJ162" s="1174"/>
      <c r="AK162" s="1174"/>
      <c r="AL162" s="1174"/>
      <c r="AM162" s="1174"/>
      <c r="AN162" s="1174"/>
      <c r="AO162" s="1174"/>
      <c r="AP162" s="1174"/>
      <c r="AQ162" s="1174"/>
      <c r="AR162" s="1174"/>
      <c r="AS162" s="1174"/>
      <c r="AT162" s="1174"/>
      <c r="AU162" s="1174"/>
      <c r="AV162" s="1174"/>
      <c r="AW162" s="1174"/>
      <c r="AX162" s="1174"/>
      <c r="AY162" s="1174"/>
      <c r="AZ162" s="1174"/>
      <c r="BA162" s="1174"/>
      <c r="BB162" s="1174"/>
      <c r="BC162" s="1174"/>
      <c r="BD162" s="1174"/>
      <c r="BE162" s="1174"/>
      <c r="BF162" s="1174"/>
      <c r="BG162" s="1174"/>
      <c r="BH162" s="1174"/>
      <c r="BI162" s="1174"/>
      <c r="BJ162" s="1174"/>
    </row>
    <row r="163" spans="1:62" x14ac:dyDescent="0.4">
      <c r="A163" s="1174"/>
      <c r="B163" s="1174"/>
      <c r="C163" s="1174"/>
      <c r="D163" s="1174"/>
      <c r="E163" s="1174"/>
      <c r="F163" s="1174"/>
      <c r="G163" s="1174"/>
      <c r="H163" s="1174"/>
      <c r="I163" s="1174"/>
      <c r="J163" s="1174"/>
      <c r="K163" s="1174"/>
      <c r="L163" s="1174"/>
      <c r="M163" s="1174"/>
      <c r="N163" s="1174"/>
      <c r="O163" s="1174"/>
      <c r="P163" s="1174"/>
      <c r="Q163" s="1174"/>
      <c r="R163" s="1174"/>
      <c r="S163" s="1174"/>
      <c r="T163" s="1174"/>
      <c r="U163" s="1174"/>
      <c r="V163" s="1174"/>
      <c r="W163" s="1174"/>
      <c r="X163" s="1174"/>
      <c r="Y163" s="1174"/>
      <c r="Z163" s="1174"/>
      <c r="AA163" s="1174"/>
      <c r="AB163" s="1174"/>
      <c r="AC163" s="1174"/>
      <c r="AD163" s="1174"/>
      <c r="AE163" s="1174"/>
      <c r="AF163" s="1174"/>
      <c r="AG163" s="1174"/>
      <c r="AH163" s="1174"/>
      <c r="AI163" s="1174"/>
      <c r="AJ163" s="1174"/>
      <c r="AK163" s="1174"/>
      <c r="AL163" s="1174"/>
      <c r="AM163" s="1174"/>
      <c r="AN163" s="1174"/>
      <c r="AO163" s="1174"/>
      <c r="AP163" s="1174"/>
      <c r="AQ163" s="1174"/>
      <c r="AR163" s="1174"/>
      <c r="AS163" s="1174"/>
      <c r="AT163" s="1174"/>
      <c r="AU163" s="1174"/>
      <c r="AV163" s="1174"/>
      <c r="AW163" s="1174"/>
      <c r="AX163" s="1174"/>
      <c r="AY163" s="1174"/>
      <c r="AZ163" s="1174"/>
      <c r="BA163" s="1174"/>
      <c r="BB163" s="1174"/>
      <c r="BC163" s="1174"/>
      <c r="BD163" s="1174"/>
      <c r="BE163" s="1174"/>
      <c r="BF163" s="1174"/>
      <c r="BG163" s="1174"/>
      <c r="BH163" s="1174"/>
      <c r="BI163" s="1174"/>
      <c r="BJ163" s="1174"/>
    </row>
    <row r="164" spans="1:62" x14ac:dyDescent="0.4">
      <c r="A164" s="1174"/>
      <c r="B164" s="1174"/>
      <c r="C164" s="1174"/>
      <c r="D164" s="1174"/>
      <c r="E164" s="1174"/>
      <c r="F164" s="1174"/>
      <c r="G164" s="1174"/>
      <c r="H164" s="1174"/>
      <c r="I164" s="1174"/>
      <c r="J164" s="1174"/>
      <c r="K164" s="1174"/>
      <c r="L164" s="1174"/>
      <c r="M164" s="1174"/>
      <c r="N164" s="1174"/>
      <c r="O164" s="1174"/>
      <c r="P164" s="1174"/>
      <c r="Q164" s="1174"/>
      <c r="R164" s="1174"/>
      <c r="S164" s="1174"/>
      <c r="T164" s="1174"/>
      <c r="U164" s="1174"/>
      <c r="V164" s="1174"/>
      <c r="W164" s="1174"/>
      <c r="X164" s="1174"/>
      <c r="Y164" s="1174"/>
      <c r="Z164" s="1174"/>
      <c r="AA164" s="1174"/>
      <c r="AB164" s="1174"/>
      <c r="AC164" s="1174"/>
      <c r="AD164" s="1174"/>
      <c r="AE164" s="1174"/>
      <c r="AF164" s="1174"/>
      <c r="AG164" s="1174"/>
      <c r="AH164" s="1174"/>
      <c r="AI164" s="1174"/>
      <c r="AJ164" s="1174"/>
      <c r="AK164" s="1174"/>
      <c r="AL164" s="1174"/>
      <c r="AM164" s="1174"/>
      <c r="AN164" s="1174"/>
      <c r="AO164" s="1174"/>
      <c r="AP164" s="1174"/>
      <c r="AQ164" s="1174"/>
      <c r="AR164" s="1174"/>
      <c r="AS164" s="1174"/>
      <c r="AT164" s="1174"/>
      <c r="AU164" s="1174"/>
      <c r="AV164" s="1174"/>
      <c r="AW164" s="1174"/>
      <c r="AX164" s="1174"/>
      <c r="AY164" s="1174"/>
      <c r="AZ164" s="1174"/>
      <c r="BA164" s="1174"/>
      <c r="BB164" s="1174"/>
      <c r="BC164" s="1174"/>
      <c r="BD164" s="1174"/>
      <c r="BE164" s="1174"/>
      <c r="BF164" s="1174"/>
      <c r="BG164" s="1174"/>
      <c r="BH164" s="1174"/>
      <c r="BI164" s="1174"/>
      <c r="BJ164" s="1174"/>
    </row>
    <row r="165" spans="1:62" x14ac:dyDescent="0.4">
      <c r="A165" s="1174"/>
      <c r="B165" s="1174"/>
      <c r="C165" s="1174"/>
      <c r="D165" s="1174"/>
      <c r="E165" s="1174"/>
      <c r="F165" s="1174"/>
      <c r="G165" s="1174"/>
      <c r="H165" s="1174"/>
      <c r="I165" s="1174"/>
      <c r="J165" s="1174"/>
      <c r="K165" s="1174"/>
      <c r="L165" s="1174"/>
      <c r="M165" s="1174"/>
      <c r="N165" s="1174"/>
      <c r="O165" s="1174"/>
      <c r="P165" s="1174"/>
      <c r="Q165" s="1174"/>
      <c r="R165" s="1174"/>
      <c r="S165" s="1174"/>
      <c r="T165" s="1174"/>
      <c r="U165" s="1174"/>
      <c r="V165" s="1174"/>
      <c r="W165" s="1174"/>
      <c r="X165" s="1174"/>
      <c r="Y165" s="1174"/>
      <c r="Z165" s="1174"/>
      <c r="AA165" s="1174"/>
      <c r="AB165" s="1174"/>
      <c r="AC165" s="1174"/>
      <c r="AD165" s="1174"/>
      <c r="AE165" s="1174"/>
      <c r="AF165" s="1174"/>
      <c r="AG165" s="1174"/>
      <c r="AH165" s="1174"/>
      <c r="AI165" s="1174"/>
      <c r="AJ165" s="1174"/>
      <c r="AK165" s="1174"/>
      <c r="AL165" s="1174"/>
      <c r="AM165" s="1174"/>
      <c r="AN165" s="1174"/>
      <c r="AO165" s="1174"/>
      <c r="AP165" s="1174"/>
      <c r="AQ165" s="1174"/>
      <c r="AR165" s="1174"/>
      <c r="AS165" s="1174"/>
      <c r="AT165" s="1174"/>
      <c r="AU165" s="1174"/>
      <c r="AV165" s="1174"/>
      <c r="AW165" s="1174"/>
      <c r="AX165" s="1174"/>
      <c r="AY165" s="1174"/>
      <c r="AZ165" s="1174"/>
      <c r="BA165" s="1174"/>
      <c r="BB165" s="1174"/>
      <c r="BC165" s="1174"/>
      <c r="BD165" s="1174"/>
      <c r="BE165" s="1174"/>
      <c r="BF165" s="1174"/>
      <c r="BG165" s="1174"/>
      <c r="BH165" s="1174"/>
      <c r="BI165" s="1174"/>
      <c r="BJ165" s="1174"/>
    </row>
    <row r="166" spans="1:62" x14ac:dyDescent="0.4">
      <c r="A166" s="1174"/>
      <c r="B166" s="1174"/>
      <c r="C166" s="1174"/>
      <c r="D166" s="1174"/>
      <c r="E166" s="1174"/>
      <c r="F166" s="1174"/>
      <c r="G166" s="1174"/>
      <c r="H166" s="1174"/>
      <c r="I166" s="1174"/>
      <c r="J166" s="1174"/>
      <c r="K166" s="1174"/>
      <c r="L166" s="1174"/>
      <c r="M166" s="1174"/>
      <c r="N166" s="1174"/>
      <c r="O166" s="1174"/>
      <c r="P166" s="1174"/>
      <c r="Q166" s="1174"/>
      <c r="R166" s="1174"/>
      <c r="S166" s="1174"/>
      <c r="T166" s="1174"/>
      <c r="U166" s="1174"/>
      <c r="V166" s="1174"/>
      <c r="W166" s="1174"/>
      <c r="X166" s="1174"/>
      <c r="Y166" s="1174"/>
      <c r="Z166" s="1174"/>
      <c r="AA166" s="1174"/>
      <c r="AB166" s="1174"/>
      <c r="AC166" s="1174"/>
      <c r="AD166" s="1174"/>
      <c r="AE166" s="1174"/>
      <c r="AF166" s="1174"/>
      <c r="AG166" s="1174"/>
      <c r="AH166" s="1174"/>
      <c r="AI166" s="1174"/>
      <c r="AJ166" s="1174"/>
      <c r="AK166" s="1174"/>
      <c r="AL166" s="1174"/>
      <c r="AM166" s="1174"/>
      <c r="AN166" s="1174"/>
      <c r="AO166" s="1174"/>
      <c r="AP166" s="1174"/>
      <c r="AQ166" s="1174"/>
      <c r="AR166" s="1174"/>
      <c r="AS166" s="1174"/>
      <c r="AT166" s="1174"/>
      <c r="AU166" s="1174"/>
      <c r="AV166" s="1174"/>
      <c r="AW166" s="1174"/>
      <c r="AX166" s="1174"/>
      <c r="AY166" s="1174"/>
      <c r="AZ166" s="1174"/>
      <c r="BA166" s="1174"/>
      <c r="BB166" s="1174"/>
      <c r="BC166" s="1174"/>
      <c r="BD166" s="1174"/>
      <c r="BE166" s="1174"/>
      <c r="BF166" s="1174"/>
      <c r="BG166" s="1174"/>
      <c r="BH166" s="1174"/>
      <c r="BI166" s="1174"/>
      <c r="BJ166" s="1174"/>
    </row>
    <row r="167" spans="1:62" x14ac:dyDescent="0.4">
      <c r="A167" s="1174"/>
      <c r="B167" s="1174"/>
      <c r="C167" s="1174"/>
      <c r="D167" s="1174"/>
      <c r="E167" s="1174"/>
      <c r="F167" s="1174"/>
      <c r="G167" s="1174"/>
      <c r="H167" s="1174"/>
      <c r="I167" s="1174"/>
      <c r="J167" s="1174"/>
      <c r="K167" s="1174"/>
      <c r="L167" s="1174"/>
      <c r="M167" s="1174"/>
      <c r="N167" s="1174"/>
      <c r="O167" s="1174"/>
      <c r="P167" s="1174"/>
      <c r="Q167" s="1174"/>
      <c r="R167" s="1174"/>
      <c r="S167" s="1174"/>
      <c r="T167" s="1174"/>
      <c r="U167" s="1174"/>
      <c r="V167" s="1174"/>
      <c r="W167" s="1174"/>
      <c r="X167" s="1174"/>
      <c r="Y167" s="1174"/>
      <c r="Z167" s="1174"/>
      <c r="AA167" s="1174"/>
      <c r="AB167" s="1174"/>
      <c r="AC167" s="1174"/>
      <c r="AD167" s="1174"/>
      <c r="AE167" s="1174"/>
      <c r="AF167" s="1174"/>
      <c r="AG167" s="1174"/>
      <c r="AH167" s="1174"/>
      <c r="AI167" s="1174"/>
      <c r="AJ167" s="1174"/>
      <c r="AK167" s="1174"/>
      <c r="AL167" s="1174"/>
      <c r="AM167" s="1174"/>
      <c r="AN167" s="1174"/>
      <c r="AO167" s="1174"/>
      <c r="AP167" s="1174"/>
      <c r="AQ167" s="1174"/>
      <c r="AR167" s="1174"/>
      <c r="AS167" s="1174"/>
      <c r="AT167" s="1174"/>
      <c r="AU167" s="1174"/>
      <c r="AV167" s="1174"/>
      <c r="AW167" s="1174"/>
      <c r="AX167" s="1174"/>
      <c r="AY167" s="1174"/>
      <c r="AZ167" s="1174"/>
      <c r="BA167" s="1174"/>
      <c r="BB167" s="1174"/>
      <c r="BC167" s="1174"/>
      <c r="BD167" s="1174"/>
      <c r="BE167" s="1174"/>
      <c r="BF167" s="1174"/>
      <c r="BG167" s="1174"/>
      <c r="BH167" s="1174"/>
      <c r="BI167" s="1174"/>
      <c r="BJ167" s="1174"/>
    </row>
  </sheetData>
  <mergeCells count="105">
    <mergeCell ref="A63:BJ64"/>
    <mergeCell ref="A57:AE61"/>
    <mergeCell ref="AG58:BJ58"/>
    <mergeCell ref="AG59:AU59"/>
    <mergeCell ref="AV59:BJ59"/>
    <mergeCell ref="AG60:AU61"/>
    <mergeCell ref="AV60:BJ61"/>
    <mergeCell ref="AX50:BJ51"/>
    <mergeCell ref="A53:AE53"/>
    <mergeCell ref="AG53:BJ56"/>
    <mergeCell ref="A54:AE55"/>
    <mergeCell ref="A56:R56"/>
    <mergeCell ref="S56:AE56"/>
    <mergeCell ref="AJ46:AW48"/>
    <mergeCell ref="AD47:AF47"/>
    <mergeCell ref="AG47:AI47"/>
    <mergeCell ref="A49:B51"/>
    <mergeCell ref="C49:AC51"/>
    <mergeCell ref="AD49:AF49"/>
    <mergeCell ref="AG49:AI49"/>
    <mergeCell ref="AJ49:AW51"/>
    <mergeCell ref="AD50:AF50"/>
    <mergeCell ref="AG50:AI50"/>
    <mergeCell ref="BD40:BJ49"/>
    <mergeCell ref="AD41:AF41"/>
    <mergeCell ref="AG41:AI41"/>
    <mergeCell ref="A43:B45"/>
    <mergeCell ref="C43:AC45"/>
    <mergeCell ref="AD43:AF43"/>
    <mergeCell ref="AG43:AI43"/>
    <mergeCell ref="AJ43:AW45"/>
    <mergeCell ref="AD44:AF44"/>
    <mergeCell ref="AG44:AI44"/>
    <mergeCell ref="A40:B42"/>
    <mergeCell ref="C40:AC42"/>
    <mergeCell ref="AD40:AF40"/>
    <mergeCell ref="AG40:AI40"/>
    <mergeCell ref="AJ40:AW42"/>
    <mergeCell ref="AX40:BC49"/>
    <mergeCell ref="A46:B48"/>
    <mergeCell ref="C46:AC48"/>
    <mergeCell ref="AD46:AF46"/>
    <mergeCell ref="AG46:AI46"/>
    <mergeCell ref="A37:B39"/>
    <mergeCell ref="C37:AC39"/>
    <mergeCell ref="AD37:AF37"/>
    <mergeCell ref="AG37:AI37"/>
    <mergeCell ref="AJ37:AW39"/>
    <mergeCell ref="AX37:BJ38"/>
    <mergeCell ref="AD38:AF38"/>
    <mergeCell ref="AG38:AI38"/>
    <mergeCell ref="AX39:BC39"/>
    <mergeCell ref="BD39:BJ39"/>
    <mergeCell ref="A34:BJ34"/>
    <mergeCell ref="A35:AC36"/>
    <mergeCell ref="AD35:AW35"/>
    <mergeCell ref="AX35:BJ36"/>
    <mergeCell ref="AD36:AF36"/>
    <mergeCell ref="AG36:AI36"/>
    <mergeCell ref="AJ36:AW36"/>
    <mergeCell ref="A31:C32"/>
    <mergeCell ref="D31:O31"/>
    <mergeCell ref="P31:AY32"/>
    <mergeCell ref="AZ31:BC32"/>
    <mergeCell ref="BD31:BJ32"/>
    <mergeCell ref="D32:O32"/>
    <mergeCell ref="A28:BJ28"/>
    <mergeCell ref="A29:C30"/>
    <mergeCell ref="D29:O29"/>
    <mergeCell ref="P29:AY30"/>
    <mergeCell ref="AZ29:BC30"/>
    <mergeCell ref="BD29:BJ30"/>
    <mergeCell ref="D30:O30"/>
    <mergeCell ref="A17:BJ18"/>
    <mergeCell ref="A20:BJ21"/>
    <mergeCell ref="A22:AE22"/>
    <mergeCell ref="AF22:BJ22"/>
    <mergeCell ref="A23:AE25"/>
    <mergeCell ref="AF23:BJ25"/>
    <mergeCell ref="A7:AE7"/>
    <mergeCell ref="AF7:BJ7"/>
    <mergeCell ref="A10:BJ10"/>
    <mergeCell ref="A11:BJ12"/>
    <mergeCell ref="A14:AE15"/>
    <mergeCell ref="AF14:BJ15"/>
    <mergeCell ref="A6:E6"/>
    <mergeCell ref="F6:Q6"/>
    <mergeCell ref="R6:U6"/>
    <mergeCell ref="V6:AK6"/>
    <mergeCell ref="AL6:AP6"/>
    <mergeCell ref="AQ6:BJ6"/>
    <mergeCell ref="A5:E5"/>
    <mergeCell ref="F5:Q5"/>
    <mergeCell ref="R5:U5"/>
    <mergeCell ref="V5:AK5"/>
    <mergeCell ref="AL5:AP5"/>
    <mergeCell ref="AQ5:BJ5"/>
    <mergeCell ref="BA1:BJ1"/>
    <mergeCell ref="A2:BJ2"/>
    <mergeCell ref="A4:E4"/>
    <mergeCell ref="F4:U4"/>
    <mergeCell ref="V4:AA4"/>
    <mergeCell ref="AB4:AP4"/>
    <mergeCell ref="AQ4:AV4"/>
    <mergeCell ref="AW4:BJ4"/>
  </mergeCells>
  <phoneticPr fontId="6"/>
  <printOptions horizontalCentered="1"/>
  <pageMargins left="0.43307086614173229" right="0.43307086614173229" top="0.62992125984251968" bottom="0.43307086614173229" header="0.31496062992125984" footer="0.31496062992125984"/>
  <pageSetup paperSize="9" scale="8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8"/>
  <sheetViews>
    <sheetView view="pageBreakPreview" zoomScale="60" zoomScaleNormal="100" workbookViewId="0">
      <selection sqref="A1:AJ1"/>
    </sheetView>
  </sheetViews>
  <sheetFormatPr defaultRowHeight="18.75" x14ac:dyDescent="0.4"/>
  <cols>
    <col min="1" max="7" width="2.5" style="1519" customWidth="1"/>
    <col min="8" max="8" width="26.25" style="1519" customWidth="1"/>
    <col min="9" max="36" width="3.625" style="1519" customWidth="1"/>
    <col min="37" max="16384" width="9" style="1519"/>
  </cols>
  <sheetData>
    <row r="1" spans="1:36" ht="24" customHeight="1" x14ac:dyDescent="0.4">
      <c r="A1" s="1518" t="s">
        <v>707</v>
      </c>
      <c r="B1" s="1518"/>
      <c r="C1" s="1518"/>
      <c r="D1" s="1518"/>
      <c r="E1" s="1518"/>
      <c r="F1" s="1518"/>
      <c r="G1" s="1518"/>
      <c r="H1" s="1518"/>
      <c r="I1" s="1518"/>
      <c r="J1" s="1518"/>
      <c r="K1" s="1518"/>
      <c r="L1" s="1518"/>
      <c r="M1" s="1518"/>
      <c r="N1" s="1518"/>
      <c r="O1" s="1518"/>
      <c r="P1" s="1518"/>
      <c r="Q1" s="1518"/>
      <c r="R1" s="1518"/>
      <c r="S1" s="1518"/>
      <c r="T1" s="1518"/>
      <c r="U1" s="1518"/>
      <c r="V1" s="1518"/>
      <c r="W1" s="1518"/>
      <c r="X1" s="1518"/>
      <c r="Y1" s="1518"/>
      <c r="Z1" s="1518"/>
      <c r="AA1" s="1518"/>
      <c r="AB1" s="1518"/>
      <c r="AC1" s="1518"/>
      <c r="AD1" s="1518"/>
      <c r="AE1" s="1518"/>
      <c r="AF1" s="1518"/>
      <c r="AG1" s="1518"/>
      <c r="AH1" s="1518"/>
      <c r="AI1" s="1518"/>
      <c r="AJ1" s="1518"/>
    </row>
    <row r="2" spans="1:36" x14ac:dyDescent="0.4">
      <c r="A2" s="1520" t="s">
        <v>708</v>
      </c>
      <c r="B2" s="1521"/>
      <c r="C2" s="1521"/>
      <c r="D2" s="1521"/>
      <c r="E2" s="1522"/>
      <c r="F2" s="1522"/>
      <c r="G2" s="1522"/>
      <c r="H2" s="1522"/>
      <c r="I2" s="1523" t="s">
        <v>263</v>
      </c>
      <c r="J2" s="1524"/>
      <c r="K2" s="1525"/>
      <c r="L2" s="1526" t="s">
        <v>709</v>
      </c>
      <c r="M2" s="1526"/>
      <c r="N2" s="1526"/>
      <c r="O2" s="1526" t="s">
        <v>710</v>
      </c>
      <c r="P2" s="1526"/>
      <c r="Q2" s="1526"/>
      <c r="R2" s="1527" t="s">
        <v>115</v>
      </c>
      <c r="S2" s="1528"/>
      <c r="T2" s="1528"/>
      <c r="U2" s="1528" t="s">
        <v>116</v>
      </c>
      <c r="V2" s="1528"/>
      <c r="W2" s="1528"/>
      <c r="X2" s="1528" t="s">
        <v>711</v>
      </c>
      <c r="Y2" s="1528"/>
      <c r="Z2" s="1528"/>
      <c r="AA2" s="1529"/>
      <c r="AB2" s="1520" t="s">
        <v>712</v>
      </c>
      <c r="AC2" s="1530"/>
      <c r="AD2" s="1531"/>
      <c r="AE2" s="1531"/>
      <c r="AF2" s="1531"/>
      <c r="AG2" s="1531"/>
      <c r="AH2" s="1531"/>
      <c r="AI2" s="1532" t="s">
        <v>123</v>
      </c>
      <c r="AJ2" s="1533"/>
    </row>
    <row r="3" spans="1:36" x14ac:dyDescent="0.4">
      <c r="A3" s="1534" t="s">
        <v>713</v>
      </c>
      <c r="B3" s="1535"/>
      <c r="C3" s="1535"/>
      <c r="D3" s="1535"/>
      <c r="E3" s="1522"/>
      <c r="F3" s="1522"/>
      <c r="G3" s="1522"/>
      <c r="H3" s="1522"/>
      <c r="I3" s="1520" t="s">
        <v>714</v>
      </c>
      <c r="J3" s="1521"/>
      <c r="K3" s="1530"/>
      <c r="L3" s="1536"/>
      <c r="M3" s="1536"/>
      <c r="N3" s="1536"/>
      <c r="O3" s="1537" t="s">
        <v>715</v>
      </c>
      <c r="P3" s="1537"/>
      <c r="Q3" s="1537"/>
      <c r="R3" s="1538"/>
      <c r="S3" s="1539"/>
      <c r="T3" s="1539"/>
      <c r="U3" s="1539"/>
      <c r="V3" s="1539"/>
      <c r="W3" s="1539"/>
      <c r="X3" s="1539"/>
      <c r="Y3" s="1539"/>
      <c r="Z3" s="1539"/>
      <c r="AA3" s="1540"/>
      <c r="AB3" s="1520" t="s">
        <v>716</v>
      </c>
      <c r="AC3" s="1530"/>
      <c r="AD3" s="1531"/>
      <c r="AE3" s="1531"/>
      <c r="AF3" s="1531"/>
      <c r="AG3" s="1531"/>
      <c r="AH3" s="1531"/>
      <c r="AI3" s="1531"/>
      <c r="AJ3" s="1533"/>
    </row>
    <row r="4" spans="1:36" x14ac:dyDescent="0.4">
      <c r="A4" s="1541"/>
      <c r="B4" s="1542"/>
      <c r="C4" s="1542"/>
      <c r="D4" s="1542"/>
      <c r="E4" s="1522"/>
      <c r="F4" s="1522"/>
      <c r="G4" s="1522"/>
      <c r="H4" s="1522"/>
      <c r="I4" s="1520"/>
      <c r="J4" s="1521"/>
      <c r="K4" s="1530"/>
      <c r="L4" s="1536"/>
      <c r="M4" s="1536"/>
      <c r="N4" s="1536"/>
      <c r="O4" s="1537"/>
      <c r="P4" s="1537"/>
      <c r="Q4" s="1537"/>
      <c r="R4" s="1543"/>
      <c r="S4" s="1544"/>
      <c r="T4" s="1544"/>
      <c r="U4" s="1544"/>
      <c r="V4" s="1544"/>
      <c r="W4" s="1544"/>
      <c r="X4" s="1544"/>
      <c r="Y4" s="1544"/>
      <c r="Z4" s="1544"/>
      <c r="AA4" s="1545"/>
      <c r="AB4" s="1520" t="s">
        <v>484</v>
      </c>
      <c r="AC4" s="1530"/>
      <c r="AD4" s="1531"/>
      <c r="AE4" s="1532" t="s">
        <v>115</v>
      </c>
      <c r="AF4" s="1532"/>
      <c r="AG4" s="1532" t="s">
        <v>116</v>
      </c>
      <c r="AH4" s="1532"/>
      <c r="AI4" s="1532" t="s">
        <v>117</v>
      </c>
      <c r="AJ4" s="1533"/>
    </row>
    <row r="5" spans="1:36" x14ac:dyDescent="0.4">
      <c r="A5" s="1546" t="s">
        <v>717</v>
      </c>
      <c r="B5" s="1547"/>
      <c r="C5" s="1547"/>
      <c r="D5" s="1548"/>
      <c r="E5" s="1538"/>
      <c r="F5" s="1539"/>
      <c r="G5" s="1539"/>
      <c r="H5" s="1539"/>
      <c r="I5" s="1539"/>
      <c r="J5" s="1539"/>
      <c r="K5" s="1539"/>
      <c r="L5" s="1539"/>
      <c r="M5" s="1539"/>
      <c r="N5" s="1539"/>
      <c r="O5" s="1539"/>
      <c r="P5" s="1539"/>
      <c r="Q5" s="1539"/>
      <c r="R5" s="1539"/>
      <c r="S5" s="1539"/>
      <c r="T5" s="1539"/>
      <c r="U5" s="1539"/>
      <c r="V5" s="1539"/>
      <c r="W5" s="1539"/>
      <c r="X5" s="1539"/>
      <c r="Y5" s="1539"/>
      <c r="Z5" s="1539"/>
      <c r="AA5" s="1540"/>
      <c r="AB5" s="1549" t="s">
        <v>718</v>
      </c>
      <c r="AC5" s="1549"/>
      <c r="AD5" s="1549"/>
      <c r="AE5" s="1549"/>
      <c r="AF5" s="1550" t="s">
        <v>719</v>
      </c>
      <c r="AG5" s="1550"/>
      <c r="AH5" s="1550"/>
      <c r="AI5" s="1550"/>
      <c r="AJ5" s="1550"/>
    </row>
    <row r="6" spans="1:36" x14ac:dyDescent="0.4">
      <c r="A6" s="1551" t="s">
        <v>720</v>
      </c>
      <c r="B6" s="1552"/>
      <c r="C6" s="1552"/>
      <c r="D6" s="1553"/>
      <c r="E6" s="1543"/>
      <c r="F6" s="1544"/>
      <c r="G6" s="1544"/>
      <c r="H6" s="1544"/>
      <c r="I6" s="1544"/>
      <c r="J6" s="1544"/>
      <c r="K6" s="1544"/>
      <c r="L6" s="1544"/>
      <c r="M6" s="1544"/>
      <c r="N6" s="1544"/>
      <c r="O6" s="1544"/>
      <c r="P6" s="1544"/>
      <c r="Q6" s="1544"/>
      <c r="R6" s="1544"/>
      <c r="S6" s="1544"/>
      <c r="T6" s="1544"/>
      <c r="U6" s="1544"/>
      <c r="V6" s="1544"/>
      <c r="W6" s="1544"/>
      <c r="X6" s="1544"/>
      <c r="Y6" s="1544"/>
      <c r="Z6" s="1544"/>
      <c r="AA6" s="1545"/>
      <c r="AB6" s="1554"/>
      <c r="AC6" s="1554"/>
      <c r="AD6" s="1554"/>
      <c r="AE6" s="1554"/>
      <c r="AF6" s="1555"/>
      <c r="AG6" s="1555"/>
      <c r="AH6" s="1555"/>
      <c r="AI6" s="1555"/>
      <c r="AJ6" s="1555"/>
    </row>
    <row r="7" spans="1:36" x14ac:dyDescent="0.4">
      <c r="A7" s="1556" t="s">
        <v>721</v>
      </c>
      <c r="B7" s="1556"/>
      <c r="C7" s="1556"/>
      <c r="D7" s="1556"/>
      <c r="E7" s="1557"/>
      <c r="F7" s="1557"/>
      <c r="G7" s="1557"/>
      <c r="H7" s="1557"/>
      <c r="I7" s="1557"/>
      <c r="J7" s="1557"/>
      <c r="K7" s="1557"/>
      <c r="L7" s="1557"/>
      <c r="M7" s="1557"/>
      <c r="N7" s="1557"/>
      <c r="O7" s="1557"/>
      <c r="P7" s="1557"/>
      <c r="Q7" s="1557"/>
      <c r="R7" s="1557"/>
      <c r="S7" s="1557"/>
      <c r="T7" s="1557"/>
      <c r="U7" s="1557"/>
      <c r="V7" s="1557"/>
      <c r="W7" s="1557"/>
      <c r="X7" s="1557"/>
      <c r="Y7" s="1557"/>
      <c r="Z7" s="1557"/>
      <c r="AA7" s="1557"/>
      <c r="AB7" s="1557"/>
      <c r="AC7" s="1557"/>
      <c r="AD7" s="1557"/>
      <c r="AE7" s="1557"/>
      <c r="AF7" s="1557"/>
      <c r="AG7" s="1557"/>
      <c r="AH7" s="1557"/>
      <c r="AI7" s="1557"/>
      <c r="AJ7" s="1557"/>
    </row>
    <row r="8" spans="1:36" x14ac:dyDescent="0.4">
      <c r="A8" s="1558" t="s">
        <v>722</v>
      </c>
      <c r="B8" s="1558"/>
      <c r="C8" s="1558"/>
      <c r="D8" s="1558"/>
      <c r="E8" s="1558"/>
      <c r="F8" s="1558"/>
      <c r="G8" s="1558"/>
      <c r="H8" s="1558"/>
      <c r="I8" s="1526" t="s">
        <v>723</v>
      </c>
      <c r="J8" s="1526"/>
      <c r="K8" s="1526"/>
      <c r="L8" s="1526"/>
      <c r="M8" s="1526"/>
      <c r="N8" s="1526"/>
      <c r="O8" s="1526"/>
      <c r="P8" s="1526" t="s">
        <v>724</v>
      </c>
      <c r="Q8" s="1526"/>
      <c r="R8" s="1526"/>
      <c r="S8" s="1526"/>
      <c r="T8" s="1526"/>
      <c r="U8" s="1526"/>
      <c r="V8" s="1526"/>
      <c r="W8" s="1526" t="s">
        <v>724</v>
      </c>
      <c r="X8" s="1526"/>
      <c r="Y8" s="1526"/>
      <c r="Z8" s="1526"/>
      <c r="AA8" s="1526"/>
      <c r="AB8" s="1526"/>
      <c r="AC8" s="1526"/>
      <c r="AD8" s="1526" t="s">
        <v>725</v>
      </c>
      <c r="AE8" s="1526"/>
      <c r="AF8" s="1526"/>
      <c r="AG8" s="1526"/>
      <c r="AH8" s="1526"/>
      <c r="AI8" s="1526"/>
      <c r="AJ8" s="1526"/>
    </row>
    <row r="9" spans="1:36" x14ac:dyDescent="0.4">
      <c r="A9" s="1558" t="s">
        <v>726</v>
      </c>
      <c r="B9" s="1558"/>
      <c r="C9" s="1558"/>
      <c r="D9" s="1558"/>
      <c r="E9" s="1558"/>
      <c r="F9" s="1558"/>
      <c r="G9" s="1558"/>
      <c r="H9" s="1558"/>
      <c r="I9" s="1558" t="s">
        <v>727</v>
      </c>
      <c r="J9" s="1558"/>
      <c r="K9" s="1558"/>
      <c r="L9" s="1558"/>
      <c r="M9" s="1558"/>
      <c r="N9" s="1558"/>
      <c r="O9" s="1558"/>
      <c r="P9" s="1558" t="s">
        <v>728</v>
      </c>
      <c r="Q9" s="1558"/>
      <c r="R9" s="1558"/>
      <c r="S9" s="1558"/>
      <c r="T9" s="1558"/>
      <c r="U9" s="1558"/>
      <c r="V9" s="1558"/>
      <c r="W9" s="1558" t="s">
        <v>728</v>
      </c>
      <c r="X9" s="1558"/>
      <c r="Y9" s="1558"/>
      <c r="Z9" s="1558"/>
      <c r="AA9" s="1558"/>
      <c r="AB9" s="1558"/>
      <c r="AC9" s="1558"/>
      <c r="AD9" s="1558" t="s">
        <v>727</v>
      </c>
      <c r="AE9" s="1558"/>
      <c r="AF9" s="1558"/>
      <c r="AG9" s="1558"/>
      <c r="AH9" s="1558"/>
      <c r="AI9" s="1558"/>
      <c r="AJ9" s="1558"/>
    </row>
    <row r="10" spans="1:36" x14ac:dyDescent="0.4">
      <c r="A10" s="1558" t="s">
        <v>729</v>
      </c>
      <c r="B10" s="1558"/>
      <c r="C10" s="1558"/>
      <c r="D10" s="1558"/>
      <c r="E10" s="1558"/>
      <c r="F10" s="1558"/>
      <c r="G10" s="1558"/>
      <c r="H10" s="1558"/>
      <c r="I10" s="1558" t="s">
        <v>730</v>
      </c>
      <c r="J10" s="1558"/>
      <c r="K10" s="1558"/>
      <c r="L10" s="1558"/>
      <c r="M10" s="1558"/>
      <c r="N10" s="1558"/>
      <c r="O10" s="1558"/>
      <c r="P10" s="1558" t="s">
        <v>730</v>
      </c>
      <c r="Q10" s="1558"/>
      <c r="R10" s="1558"/>
      <c r="S10" s="1558"/>
      <c r="T10" s="1558"/>
      <c r="U10" s="1558"/>
      <c r="V10" s="1558"/>
      <c r="W10" s="1558" t="s">
        <v>731</v>
      </c>
      <c r="X10" s="1558"/>
      <c r="Y10" s="1558"/>
      <c r="Z10" s="1558"/>
      <c r="AA10" s="1558"/>
      <c r="AB10" s="1558"/>
      <c r="AC10" s="1558"/>
      <c r="AD10" s="1558" t="s">
        <v>732</v>
      </c>
      <c r="AE10" s="1558"/>
      <c r="AF10" s="1558"/>
      <c r="AG10" s="1558"/>
      <c r="AH10" s="1558"/>
      <c r="AI10" s="1558"/>
      <c r="AJ10" s="1558"/>
    </row>
    <row r="11" spans="1:36" x14ac:dyDescent="0.4">
      <c r="A11" s="1559" t="s">
        <v>733</v>
      </c>
      <c r="B11" s="1558" t="s">
        <v>734</v>
      </c>
      <c r="C11" s="1558"/>
      <c r="D11" s="1558"/>
      <c r="E11" s="1558"/>
      <c r="F11" s="1558"/>
      <c r="G11" s="1558"/>
      <c r="H11" s="1558"/>
      <c r="I11" s="1560" t="s">
        <v>735</v>
      </c>
      <c r="J11" s="1561"/>
      <c r="K11" s="1561"/>
      <c r="L11" s="1561"/>
      <c r="M11" s="1561"/>
      <c r="N11" s="1561"/>
      <c r="O11" s="1561"/>
      <c r="P11" s="1560" t="s">
        <v>736</v>
      </c>
      <c r="Q11" s="1561"/>
      <c r="R11" s="1561"/>
      <c r="S11" s="1561"/>
      <c r="T11" s="1561"/>
      <c r="U11" s="1561"/>
      <c r="V11" s="1561"/>
      <c r="W11" s="1560" t="s">
        <v>737</v>
      </c>
      <c r="X11" s="1561"/>
      <c r="Y11" s="1561"/>
      <c r="Z11" s="1561"/>
      <c r="AA11" s="1561"/>
      <c r="AB11" s="1561"/>
      <c r="AC11" s="1561"/>
      <c r="AD11" s="1560" t="s">
        <v>738</v>
      </c>
      <c r="AE11" s="1561"/>
      <c r="AF11" s="1561"/>
      <c r="AG11" s="1561"/>
      <c r="AH11" s="1561"/>
      <c r="AI11" s="1561"/>
      <c r="AJ11" s="1561"/>
    </row>
    <row r="12" spans="1:36" x14ac:dyDescent="0.4">
      <c r="A12" s="1559"/>
      <c r="B12" s="1558" t="s">
        <v>739</v>
      </c>
      <c r="C12" s="1558"/>
      <c r="D12" s="1558"/>
      <c r="E12" s="1558"/>
      <c r="F12" s="1558"/>
      <c r="G12" s="1558"/>
      <c r="H12" s="1558"/>
      <c r="I12" s="1560" t="s">
        <v>740</v>
      </c>
      <c r="J12" s="1561"/>
      <c r="K12" s="1561"/>
      <c r="L12" s="1561"/>
      <c r="M12" s="1561"/>
      <c r="N12" s="1561"/>
      <c r="O12" s="1561"/>
      <c r="P12" s="1560" t="s">
        <v>741</v>
      </c>
      <c r="Q12" s="1561"/>
      <c r="R12" s="1561"/>
      <c r="S12" s="1561"/>
      <c r="T12" s="1561"/>
      <c r="U12" s="1561"/>
      <c r="V12" s="1561"/>
      <c r="W12" s="1560" t="s">
        <v>741</v>
      </c>
      <c r="X12" s="1561"/>
      <c r="Y12" s="1561"/>
      <c r="Z12" s="1561"/>
      <c r="AA12" s="1561"/>
      <c r="AB12" s="1561"/>
      <c r="AC12" s="1561"/>
      <c r="AD12" s="1560" t="s">
        <v>742</v>
      </c>
      <c r="AE12" s="1561"/>
      <c r="AF12" s="1561"/>
      <c r="AG12" s="1561"/>
      <c r="AH12" s="1561"/>
      <c r="AI12" s="1561"/>
      <c r="AJ12" s="1561"/>
    </row>
    <row r="13" spans="1:36" x14ac:dyDescent="0.4">
      <c r="A13" s="1559"/>
      <c r="B13" s="1558" t="s">
        <v>743</v>
      </c>
      <c r="C13" s="1558"/>
      <c r="D13" s="1558"/>
      <c r="E13" s="1558"/>
      <c r="F13" s="1558"/>
      <c r="G13" s="1558"/>
      <c r="H13" s="1558"/>
      <c r="I13" s="1558" t="s">
        <v>744</v>
      </c>
      <c r="J13" s="1558"/>
      <c r="K13" s="1558"/>
      <c r="L13" s="1558"/>
      <c r="M13" s="1558"/>
      <c r="N13" s="1558"/>
      <c r="O13" s="1558"/>
      <c r="P13" s="1558" t="s">
        <v>744</v>
      </c>
      <c r="Q13" s="1558"/>
      <c r="R13" s="1558"/>
      <c r="S13" s="1558"/>
      <c r="T13" s="1558"/>
      <c r="U13" s="1558"/>
      <c r="V13" s="1558"/>
      <c r="W13" s="1558" t="s">
        <v>744</v>
      </c>
      <c r="X13" s="1558"/>
      <c r="Y13" s="1558"/>
      <c r="Z13" s="1558"/>
      <c r="AA13" s="1558"/>
      <c r="AB13" s="1558"/>
      <c r="AC13" s="1558"/>
      <c r="AD13" s="1558" t="s">
        <v>744</v>
      </c>
      <c r="AE13" s="1558"/>
      <c r="AF13" s="1558"/>
      <c r="AG13" s="1558"/>
      <c r="AH13" s="1558"/>
      <c r="AI13" s="1558"/>
      <c r="AJ13" s="1558"/>
    </row>
    <row r="14" spans="1:36" x14ac:dyDescent="0.4">
      <c r="A14" s="1559"/>
      <c r="B14" s="1558" t="s">
        <v>745</v>
      </c>
      <c r="C14" s="1558"/>
      <c r="D14" s="1558"/>
      <c r="E14" s="1558"/>
      <c r="F14" s="1558"/>
      <c r="G14" s="1558"/>
      <c r="H14" s="1558"/>
      <c r="I14" s="1558" t="s">
        <v>744</v>
      </c>
      <c r="J14" s="1558"/>
      <c r="K14" s="1558"/>
      <c r="L14" s="1558"/>
      <c r="M14" s="1558"/>
      <c r="N14" s="1558"/>
      <c r="O14" s="1558"/>
      <c r="P14" s="1558" t="s">
        <v>744</v>
      </c>
      <c r="Q14" s="1558"/>
      <c r="R14" s="1558"/>
      <c r="S14" s="1558"/>
      <c r="T14" s="1558"/>
      <c r="U14" s="1558"/>
      <c r="V14" s="1558"/>
      <c r="W14" s="1558" t="s">
        <v>744</v>
      </c>
      <c r="X14" s="1558"/>
      <c r="Y14" s="1558"/>
      <c r="Z14" s="1558"/>
      <c r="AA14" s="1558"/>
      <c r="AB14" s="1558"/>
      <c r="AC14" s="1558"/>
      <c r="AD14" s="1558" t="s">
        <v>744</v>
      </c>
      <c r="AE14" s="1558"/>
      <c r="AF14" s="1558"/>
      <c r="AG14" s="1558"/>
      <c r="AH14" s="1558"/>
      <c r="AI14" s="1558"/>
      <c r="AJ14" s="1558"/>
    </row>
    <row r="15" spans="1:36" x14ac:dyDescent="0.4">
      <c r="A15" s="1559"/>
      <c r="B15" s="1558" t="s">
        <v>746</v>
      </c>
      <c r="C15" s="1558"/>
      <c r="D15" s="1558"/>
      <c r="E15" s="1558"/>
      <c r="F15" s="1558"/>
      <c r="G15" s="1558"/>
      <c r="H15" s="1558"/>
      <c r="I15" s="1558" t="s">
        <v>744</v>
      </c>
      <c r="J15" s="1558"/>
      <c r="K15" s="1558"/>
      <c r="L15" s="1558"/>
      <c r="M15" s="1558"/>
      <c r="N15" s="1558"/>
      <c r="O15" s="1558"/>
      <c r="P15" s="1558" t="s">
        <v>744</v>
      </c>
      <c r="Q15" s="1558"/>
      <c r="R15" s="1558"/>
      <c r="S15" s="1558"/>
      <c r="T15" s="1558"/>
      <c r="U15" s="1558"/>
      <c r="V15" s="1558"/>
      <c r="W15" s="1558" t="s">
        <v>744</v>
      </c>
      <c r="X15" s="1558"/>
      <c r="Y15" s="1558"/>
      <c r="Z15" s="1558"/>
      <c r="AA15" s="1558"/>
      <c r="AB15" s="1558"/>
      <c r="AC15" s="1558"/>
      <c r="AD15" s="1558" t="s">
        <v>744</v>
      </c>
      <c r="AE15" s="1558"/>
      <c r="AF15" s="1558"/>
      <c r="AG15" s="1558"/>
      <c r="AH15" s="1558"/>
      <c r="AI15" s="1558"/>
      <c r="AJ15" s="1558"/>
    </row>
    <row r="16" spans="1:36" x14ac:dyDescent="0.4">
      <c r="A16" s="1559"/>
      <c r="B16" s="1558" t="s">
        <v>747</v>
      </c>
      <c r="C16" s="1558"/>
      <c r="D16" s="1558"/>
      <c r="E16" s="1558"/>
      <c r="F16" s="1558"/>
      <c r="G16" s="1558"/>
      <c r="H16" s="1558"/>
      <c r="I16" s="1558" t="s">
        <v>748</v>
      </c>
      <c r="J16" s="1558"/>
      <c r="K16" s="1558"/>
      <c r="L16" s="1558"/>
      <c r="M16" s="1558"/>
      <c r="N16" s="1558"/>
      <c r="O16" s="1558"/>
      <c r="P16" s="1558" t="s">
        <v>748</v>
      </c>
      <c r="Q16" s="1558"/>
      <c r="R16" s="1558"/>
      <c r="S16" s="1558"/>
      <c r="T16" s="1558"/>
      <c r="U16" s="1558"/>
      <c r="V16" s="1558"/>
      <c r="W16" s="1558" t="s">
        <v>748</v>
      </c>
      <c r="X16" s="1558"/>
      <c r="Y16" s="1558"/>
      <c r="Z16" s="1558"/>
      <c r="AA16" s="1558"/>
      <c r="AB16" s="1558"/>
      <c r="AC16" s="1558"/>
      <c r="AD16" s="1558" t="s">
        <v>748</v>
      </c>
      <c r="AE16" s="1558"/>
      <c r="AF16" s="1558"/>
      <c r="AG16" s="1558"/>
      <c r="AH16" s="1558"/>
      <c r="AI16" s="1558"/>
      <c r="AJ16" s="1558"/>
    </row>
    <row r="17" spans="1:36" x14ac:dyDescent="0.4">
      <c r="A17" s="1559"/>
      <c r="B17" s="1558" t="s">
        <v>749</v>
      </c>
      <c r="C17" s="1558"/>
      <c r="D17" s="1558"/>
      <c r="E17" s="1558"/>
      <c r="F17" s="1558"/>
      <c r="G17" s="1558"/>
      <c r="H17" s="1558"/>
      <c r="I17" s="1558" t="s">
        <v>750</v>
      </c>
      <c r="J17" s="1558"/>
      <c r="K17" s="1558"/>
      <c r="L17" s="1558"/>
      <c r="M17" s="1558"/>
      <c r="N17" s="1558"/>
      <c r="O17" s="1558"/>
      <c r="P17" s="1558" t="s">
        <v>750</v>
      </c>
      <c r="Q17" s="1558"/>
      <c r="R17" s="1558"/>
      <c r="S17" s="1558"/>
      <c r="T17" s="1558"/>
      <c r="U17" s="1558"/>
      <c r="V17" s="1558"/>
      <c r="W17" s="1558" t="s">
        <v>750</v>
      </c>
      <c r="X17" s="1558"/>
      <c r="Y17" s="1558"/>
      <c r="Z17" s="1558"/>
      <c r="AA17" s="1558"/>
      <c r="AB17" s="1558"/>
      <c r="AC17" s="1558"/>
      <c r="AD17" s="1558" t="s">
        <v>750</v>
      </c>
      <c r="AE17" s="1558"/>
      <c r="AF17" s="1558"/>
      <c r="AG17" s="1558"/>
      <c r="AH17" s="1558"/>
      <c r="AI17" s="1558"/>
      <c r="AJ17" s="1558"/>
    </row>
    <row r="18" spans="1:36" x14ac:dyDescent="0.4">
      <c r="A18" s="1559"/>
      <c r="B18" s="1558" t="s">
        <v>751</v>
      </c>
      <c r="C18" s="1558"/>
      <c r="D18" s="1558"/>
      <c r="E18" s="1558"/>
      <c r="F18" s="1558"/>
      <c r="G18" s="1558"/>
      <c r="H18" s="1558"/>
      <c r="I18" s="1558" t="s">
        <v>752</v>
      </c>
      <c r="J18" s="1558"/>
      <c r="K18" s="1558"/>
      <c r="L18" s="1558"/>
      <c r="M18" s="1558"/>
      <c r="N18" s="1558"/>
      <c r="O18" s="1558"/>
      <c r="P18" s="1558" t="s">
        <v>752</v>
      </c>
      <c r="Q18" s="1558"/>
      <c r="R18" s="1558"/>
      <c r="S18" s="1558"/>
      <c r="T18" s="1558"/>
      <c r="U18" s="1558"/>
      <c r="V18" s="1558"/>
      <c r="W18" s="1558" t="s">
        <v>752</v>
      </c>
      <c r="X18" s="1558"/>
      <c r="Y18" s="1558"/>
      <c r="Z18" s="1558"/>
      <c r="AA18" s="1558"/>
      <c r="AB18" s="1558"/>
      <c r="AC18" s="1558"/>
      <c r="AD18" s="1558" t="s">
        <v>752</v>
      </c>
      <c r="AE18" s="1558"/>
      <c r="AF18" s="1558"/>
      <c r="AG18" s="1558"/>
      <c r="AH18" s="1558"/>
      <c r="AI18" s="1558"/>
      <c r="AJ18" s="1558"/>
    </row>
    <row r="19" spans="1:36" x14ac:dyDescent="0.4">
      <c r="A19" s="1559"/>
      <c r="B19" s="1558"/>
      <c r="C19" s="1558"/>
      <c r="D19" s="1558"/>
      <c r="E19" s="1558"/>
      <c r="F19" s="1558"/>
      <c r="G19" s="1558"/>
      <c r="H19" s="1558"/>
      <c r="I19" s="1558" t="s">
        <v>753</v>
      </c>
      <c r="J19" s="1558"/>
      <c r="K19" s="1558"/>
      <c r="L19" s="1558"/>
      <c r="M19" s="1558"/>
      <c r="N19" s="1558"/>
      <c r="O19" s="1558"/>
      <c r="P19" s="1558" t="s">
        <v>753</v>
      </c>
      <c r="Q19" s="1558"/>
      <c r="R19" s="1558"/>
      <c r="S19" s="1558"/>
      <c r="T19" s="1558"/>
      <c r="U19" s="1558"/>
      <c r="V19" s="1558"/>
      <c r="W19" s="1558" t="s">
        <v>753</v>
      </c>
      <c r="X19" s="1558"/>
      <c r="Y19" s="1558"/>
      <c r="Z19" s="1558"/>
      <c r="AA19" s="1558"/>
      <c r="AB19" s="1558"/>
      <c r="AC19" s="1558"/>
      <c r="AD19" s="1558" t="s">
        <v>753</v>
      </c>
      <c r="AE19" s="1558"/>
      <c r="AF19" s="1558"/>
      <c r="AG19" s="1558"/>
      <c r="AH19" s="1558"/>
      <c r="AI19" s="1558"/>
      <c r="AJ19" s="1558"/>
    </row>
    <row r="20" spans="1:36" x14ac:dyDescent="0.4">
      <c r="A20" s="1559"/>
      <c r="B20" s="1558" t="s">
        <v>754</v>
      </c>
      <c r="C20" s="1558"/>
      <c r="D20" s="1558"/>
      <c r="E20" s="1558"/>
      <c r="F20" s="1558"/>
      <c r="G20" s="1558"/>
      <c r="H20" s="1558"/>
      <c r="I20" s="1558"/>
      <c r="J20" s="1558"/>
      <c r="K20" s="1558"/>
      <c r="L20" s="1558"/>
      <c r="M20" s="1558"/>
      <c r="N20" s="1558"/>
      <c r="O20" s="1558"/>
      <c r="P20" s="1558"/>
      <c r="Q20" s="1558"/>
      <c r="R20" s="1558"/>
      <c r="S20" s="1558"/>
      <c r="T20" s="1558"/>
      <c r="U20" s="1558"/>
      <c r="V20" s="1558"/>
      <c r="W20" s="1558"/>
      <c r="X20" s="1558"/>
      <c r="Y20" s="1558"/>
      <c r="Z20" s="1558"/>
      <c r="AA20" s="1558"/>
      <c r="AB20" s="1558"/>
      <c r="AC20" s="1558"/>
      <c r="AD20" s="1558"/>
      <c r="AE20" s="1558"/>
      <c r="AF20" s="1558"/>
      <c r="AG20" s="1558"/>
      <c r="AH20" s="1558"/>
      <c r="AI20" s="1558"/>
      <c r="AJ20" s="1558"/>
    </row>
    <row r="21" spans="1:36" x14ac:dyDescent="0.4">
      <c r="A21" s="1562" t="s">
        <v>755</v>
      </c>
      <c r="B21" s="1559" t="s">
        <v>756</v>
      </c>
      <c r="C21" s="1558" t="s">
        <v>757</v>
      </c>
      <c r="D21" s="1558"/>
      <c r="E21" s="1558"/>
      <c r="F21" s="1558"/>
      <c r="G21" s="1558"/>
      <c r="H21" s="1558"/>
      <c r="I21" s="1558" t="s">
        <v>758</v>
      </c>
      <c r="J21" s="1558"/>
      <c r="K21" s="1558"/>
      <c r="L21" s="1558"/>
      <c r="M21" s="1558"/>
      <c r="N21" s="1558"/>
      <c r="O21" s="1558"/>
      <c r="P21" s="1558" t="s">
        <v>759</v>
      </c>
      <c r="Q21" s="1558"/>
      <c r="R21" s="1558"/>
      <c r="S21" s="1558"/>
      <c r="T21" s="1558"/>
      <c r="U21" s="1558"/>
      <c r="V21" s="1558"/>
      <c r="W21" s="1558" t="s">
        <v>758</v>
      </c>
      <c r="X21" s="1558"/>
      <c r="Y21" s="1558"/>
      <c r="Z21" s="1558"/>
      <c r="AA21" s="1558"/>
      <c r="AB21" s="1558"/>
      <c r="AC21" s="1558"/>
      <c r="AD21" s="1558" t="s">
        <v>760</v>
      </c>
      <c r="AE21" s="1558"/>
      <c r="AF21" s="1558"/>
      <c r="AG21" s="1558"/>
      <c r="AH21" s="1558"/>
      <c r="AI21" s="1558"/>
      <c r="AJ21" s="1558"/>
    </row>
    <row r="22" spans="1:36" x14ac:dyDescent="0.4">
      <c r="A22" s="1562"/>
      <c r="B22" s="1559"/>
      <c r="C22" s="1558" t="s">
        <v>761</v>
      </c>
      <c r="D22" s="1558"/>
      <c r="E22" s="1558"/>
      <c r="F22" s="1558"/>
      <c r="G22" s="1558"/>
      <c r="H22" s="1558"/>
      <c r="I22" s="1558" t="s">
        <v>762</v>
      </c>
      <c r="J22" s="1558"/>
      <c r="K22" s="1558"/>
      <c r="L22" s="1558"/>
      <c r="M22" s="1558"/>
      <c r="N22" s="1558"/>
      <c r="O22" s="1558"/>
      <c r="P22" s="1558" t="s">
        <v>762</v>
      </c>
      <c r="Q22" s="1558"/>
      <c r="R22" s="1558"/>
      <c r="S22" s="1558"/>
      <c r="T22" s="1558"/>
      <c r="U22" s="1558"/>
      <c r="V22" s="1558"/>
      <c r="W22" s="1558" t="s">
        <v>762</v>
      </c>
      <c r="X22" s="1558"/>
      <c r="Y22" s="1558"/>
      <c r="Z22" s="1558"/>
      <c r="AA22" s="1558"/>
      <c r="AB22" s="1558"/>
      <c r="AC22" s="1558"/>
      <c r="AD22" s="1558" t="s">
        <v>762</v>
      </c>
      <c r="AE22" s="1558"/>
      <c r="AF22" s="1558"/>
      <c r="AG22" s="1558"/>
      <c r="AH22" s="1558"/>
      <c r="AI22" s="1558"/>
      <c r="AJ22" s="1558"/>
    </row>
    <row r="23" spans="1:36" x14ac:dyDescent="0.4">
      <c r="A23" s="1562"/>
      <c r="B23" s="1559"/>
      <c r="C23" s="1558" t="s">
        <v>763</v>
      </c>
      <c r="D23" s="1558"/>
      <c r="E23" s="1558"/>
      <c r="F23" s="1558"/>
      <c r="G23" s="1558"/>
      <c r="H23" s="1558"/>
      <c r="I23" s="1558" t="s">
        <v>764</v>
      </c>
      <c r="J23" s="1558"/>
      <c r="K23" s="1558"/>
      <c r="L23" s="1558"/>
      <c r="M23" s="1558"/>
      <c r="N23" s="1558"/>
      <c r="O23" s="1558"/>
      <c r="P23" s="1558" t="s">
        <v>764</v>
      </c>
      <c r="Q23" s="1558"/>
      <c r="R23" s="1558"/>
      <c r="S23" s="1558"/>
      <c r="T23" s="1558"/>
      <c r="U23" s="1558"/>
      <c r="V23" s="1558"/>
      <c r="W23" s="1558" t="s">
        <v>764</v>
      </c>
      <c r="X23" s="1558"/>
      <c r="Y23" s="1558"/>
      <c r="Z23" s="1558"/>
      <c r="AA23" s="1558"/>
      <c r="AB23" s="1558"/>
      <c r="AC23" s="1558"/>
      <c r="AD23" s="1558" t="s">
        <v>764</v>
      </c>
      <c r="AE23" s="1558"/>
      <c r="AF23" s="1558"/>
      <c r="AG23" s="1558"/>
      <c r="AH23" s="1558"/>
      <c r="AI23" s="1558"/>
      <c r="AJ23" s="1558"/>
    </row>
    <row r="24" spans="1:36" x14ac:dyDescent="0.4">
      <c r="A24" s="1562"/>
      <c r="B24" s="1559"/>
      <c r="C24" s="1558" t="s">
        <v>765</v>
      </c>
      <c r="D24" s="1558"/>
      <c r="E24" s="1558"/>
      <c r="F24" s="1558"/>
      <c r="G24" s="1558"/>
      <c r="H24" s="1558"/>
      <c r="I24" s="1558"/>
      <c r="J24" s="1558"/>
      <c r="K24" s="1558"/>
      <c r="L24" s="1558"/>
      <c r="M24" s="1558"/>
      <c r="N24" s="1558"/>
      <c r="O24" s="1558"/>
      <c r="P24" s="1558"/>
      <c r="Q24" s="1558"/>
      <c r="R24" s="1558"/>
      <c r="S24" s="1558"/>
      <c r="T24" s="1558"/>
      <c r="U24" s="1558"/>
      <c r="V24" s="1558"/>
      <c r="W24" s="1558"/>
      <c r="X24" s="1558"/>
      <c r="Y24" s="1558"/>
      <c r="Z24" s="1558"/>
      <c r="AA24" s="1558"/>
      <c r="AB24" s="1558"/>
      <c r="AC24" s="1558"/>
      <c r="AD24" s="1558"/>
      <c r="AE24" s="1558"/>
      <c r="AF24" s="1558"/>
      <c r="AG24" s="1558"/>
      <c r="AH24" s="1558"/>
      <c r="AI24" s="1558"/>
      <c r="AJ24" s="1558"/>
    </row>
    <row r="25" spans="1:36" x14ac:dyDescent="0.4">
      <c r="A25" s="1562"/>
      <c r="B25" s="1558" t="s">
        <v>766</v>
      </c>
      <c r="C25" s="1558"/>
      <c r="D25" s="1558"/>
      <c r="E25" s="1558"/>
      <c r="F25" s="1558"/>
      <c r="G25" s="1558"/>
      <c r="H25" s="1558"/>
      <c r="I25" s="1561" t="s">
        <v>767</v>
      </c>
      <c r="J25" s="1561"/>
      <c r="K25" s="1561"/>
      <c r="L25" s="1561"/>
      <c r="M25" s="1561"/>
      <c r="N25" s="1561"/>
      <c r="O25" s="1561"/>
      <c r="P25" s="1561" t="s">
        <v>768</v>
      </c>
      <c r="Q25" s="1561"/>
      <c r="R25" s="1561"/>
      <c r="S25" s="1561"/>
      <c r="T25" s="1561"/>
      <c r="U25" s="1561"/>
      <c r="V25" s="1561"/>
      <c r="W25" s="1561" t="s">
        <v>767</v>
      </c>
      <c r="X25" s="1561"/>
      <c r="Y25" s="1561"/>
      <c r="Z25" s="1561"/>
      <c r="AA25" s="1561"/>
      <c r="AB25" s="1561"/>
      <c r="AC25" s="1561"/>
      <c r="AD25" s="1561" t="s">
        <v>768</v>
      </c>
      <c r="AE25" s="1561"/>
      <c r="AF25" s="1561"/>
      <c r="AG25" s="1561"/>
      <c r="AH25" s="1561"/>
      <c r="AI25" s="1561"/>
      <c r="AJ25" s="1561"/>
    </row>
    <row r="26" spans="1:36" x14ac:dyDescent="0.4">
      <c r="A26" s="1562"/>
      <c r="B26" s="1558" t="s">
        <v>769</v>
      </c>
      <c r="C26" s="1558"/>
      <c r="D26" s="1558"/>
      <c r="E26" s="1558"/>
      <c r="F26" s="1558"/>
      <c r="G26" s="1558"/>
      <c r="H26" s="1558"/>
      <c r="I26" s="1561" t="s">
        <v>768</v>
      </c>
      <c r="J26" s="1561"/>
      <c r="K26" s="1561"/>
      <c r="L26" s="1561"/>
      <c r="M26" s="1561"/>
      <c r="N26" s="1561"/>
      <c r="O26" s="1561"/>
      <c r="P26" s="1561" t="s">
        <v>770</v>
      </c>
      <c r="Q26" s="1561"/>
      <c r="R26" s="1561"/>
      <c r="S26" s="1561"/>
      <c r="T26" s="1561"/>
      <c r="U26" s="1561"/>
      <c r="V26" s="1561"/>
      <c r="W26" s="1561" t="s">
        <v>768</v>
      </c>
      <c r="X26" s="1561"/>
      <c r="Y26" s="1561"/>
      <c r="Z26" s="1561"/>
      <c r="AA26" s="1561"/>
      <c r="AB26" s="1561"/>
      <c r="AC26" s="1561"/>
      <c r="AD26" s="1561" t="s">
        <v>767</v>
      </c>
      <c r="AE26" s="1561"/>
      <c r="AF26" s="1561"/>
      <c r="AG26" s="1561"/>
      <c r="AH26" s="1561"/>
      <c r="AI26" s="1561"/>
      <c r="AJ26" s="1561"/>
    </row>
    <row r="27" spans="1:36" x14ac:dyDescent="0.4">
      <c r="A27" s="1562"/>
      <c r="B27" s="1558" t="s">
        <v>771</v>
      </c>
      <c r="C27" s="1558"/>
      <c r="D27" s="1558"/>
      <c r="E27" s="1558"/>
      <c r="F27" s="1558"/>
      <c r="G27" s="1558"/>
      <c r="H27" s="1558"/>
      <c r="I27" s="1561" t="s">
        <v>770</v>
      </c>
      <c r="J27" s="1561"/>
      <c r="K27" s="1561"/>
      <c r="L27" s="1561"/>
      <c r="M27" s="1561"/>
      <c r="N27" s="1561"/>
      <c r="O27" s="1561"/>
      <c r="P27" s="1561" t="s">
        <v>772</v>
      </c>
      <c r="Q27" s="1561"/>
      <c r="R27" s="1561"/>
      <c r="S27" s="1561"/>
      <c r="T27" s="1561"/>
      <c r="U27" s="1561"/>
      <c r="V27" s="1561"/>
      <c r="W27" s="1561" t="s">
        <v>773</v>
      </c>
      <c r="X27" s="1561"/>
      <c r="Y27" s="1561"/>
      <c r="Z27" s="1561"/>
      <c r="AA27" s="1561"/>
      <c r="AB27" s="1561"/>
      <c r="AC27" s="1561"/>
      <c r="AD27" s="1561" t="s">
        <v>770</v>
      </c>
      <c r="AE27" s="1561"/>
      <c r="AF27" s="1561"/>
      <c r="AG27" s="1561"/>
      <c r="AH27" s="1561"/>
      <c r="AI27" s="1561"/>
      <c r="AJ27" s="1561"/>
    </row>
    <row r="28" spans="1:36" x14ac:dyDescent="0.4">
      <c r="A28" s="1562"/>
      <c r="B28" s="1558" t="s">
        <v>774</v>
      </c>
      <c r="C28" s="1558"/>
      <c r="D28" s="1558"/>
      <c r="E28" s="1558"/>
      <c r="F28" s="1558"/>
      <c r="G28" s="1558"/>
      <c r="H28" s="1558"/>
      <c r="I28" s="1558" t="s">
        <v>775</v>
      </c>
      <c r="J28" s="1558"/>
      <c r="K28" s="1558"/>
      <c r="L28" s="1558"/>
      <c r="M28" s="1558"/>
      <c r="N28" s="1558"/>
      <c r="O28" s="1558"/>
      <c r="P28" s="1558" t="s">
        <v>775</v>
      </c>
      <c r="Q28" s="1558"/>
      <c r="R28" s="1558"/>
      <c r="S28" s="1558"/>
      <c r="T28" s="1558"/>
      <c r="U28" s="1558"/>
      <c r="V28" s="1558"/>
      <c r="W28" s="1558" t="s">
        <v>775</v>
      </c>
      <c r="X28" s="1558"/>
      <c r="Y28" s="1558"/>
      <c r="Z28" s="1558"/>
      <c r="AA28" s="1558"/>
      <c r="AB28" s="1558"/>
      <c r="AC28" s="1558"/>
      <c r="AD28" s="1558" t="s">
        <v>775</v>
      </c>
      <c r="AE28" s="1558"/>
      <c r="AF28" s="1558"/>
      <c r="AG28" s="1558"/>
      <c r="AH28" s="1558"/>
      <c r="AI28" s="1558"/>
      <c r="AJ28" s="1558"/>
    </row>
    <row r="29" spans="1:36" x14ac:dyDescent="0.4">
      <c r="A29" s="1562"/>
      <c r="B29" s="1558" t="s">
        <v>776</v>
      </c>
      <c r="C29" s="1558"/>
      <c r="D29" s="1558"/>
      <c r="E29" s="1558"/>
      <c r="F29" s="1558"/>
      <c r="G29" s="1558"/>
      <c r="H29" s="1558"/>
      <c r="I29" s="1523" t="s">
        <v>777</v>
      </c>
      <c r="J29" s="1524"/>
      <c r="K29" s="1524"/>
      <c r="L29" s="1524"/>
      <c r="M29" s="1524"/>
      <c r="N29" s="1524"/>
      <c r="O29" s="1525"/>
      <c r="P29" s="1523" t="s">
        <v>778</v>
      </c>
      <c r="Q29" s="1524"/>
      <c r="R29" s="1524"/>
      <c r="S29" s="1524"/>
      <c r="T29" s="1524"/>
      <c r="U29" s="1524"/>
      <c r="V29" s="1525"/>
      <c r="W29" s="1523" t="s">
        <v>779</v>
      </c>
      <c r="X29" s="1524"/>
      <c r="Y29" s="1524"/>
      <c r="Z29" s="1524"/>
      <c r="AA29" s="1524"/>
      <c r="AB29" s="1524"/>
      <c r="AC29" s="1525"/>
      <c r="AD29" s="1523" t="s">
        <v>777</v>
      </c>
      <c r="AE29" s="1524"/>
      <c r="AF29" s="1524"/>
      <c r="AG29" s="1524"/>
      <c r="AH29" s="1524"/>
      <c r="AI29" s="1524"/>
      <c r="AJ29" s="1525"/>
    </row>
    <row r="30" spans="1:36" x14ac:dyDescent="0.4">
      <c r="A30" s="1562"/>
      <c r="B30" s="1558" t="s">
        <v>780</v>
      </c>
      <c r="C30" s="1558"/>
      <c r="D30" s="1558"/>
      <c r="E30" s="1558"/>
      <c r="F30" s="1558"/>
      <c r="G30" s="1558"/>
      <c r="H30" s="1558"/>
      <c r="I30" s="1558" t="s">
        <v>781</v>
      </c>
      <c r="J30" s="1558"/>
      <c r="K30" s="1558"/>
      <c r="L30" s="1558"/>
      <c r="M30" s="1558"/>
      <c r="N30" s="1558"/>
      <c r="O30" s="1558"/>
      <c r="P30" s="1558" t="s">
        <v>781</v>
      </c>
      <c r="Q30" s="1558"/>
      <c r="R30" s="1558"/>
      <c r="S30" s="1558"/>
      <c r="T30" s="1558"/>
      <c r="U30" s="1558"/>
      <c r="V30" s="1558"/>
      <c r="W30" s="1558" t="s">
        <v>781</v>
      </c>
      <c r="X30" s="1558"/>
      <c r="Y30" s="1558"/>
      <c r="Z30" s="1558"/>
      <c r="AA30" s="1558"/>
      <c r="AB30" s="1558"/>
      <c r="AC30" s="1558"/>
      <c r="AD30" s="1558" t="s">
        <v>781</v>
      </c>
      <c r="AE30" s="1558"/>
      <c r="AF30" s="1558"/>
      <c r="AG30" s="1558"/>
      <c r="AH30" s="1558"/>
      <c r="AI30" s="1558"/>
      <c r="AJ30" s="1558"/>
    </row>
    <row r="31" spans="1:36" x14ac:dyDescent="0.4">
      <c r="A31" s="1562"/>
      <c r="B31" s="1563" t="s">
        <v>782</v>
      </c>
      <c r="C31" s="1563"/>
      <c r="D31" s="1563"/>
      <c r="E31" s="1563"/>
      <c r="F31" s="1563"/>
      <c r="G31" s="1563"/>
      <c r="H31" s="1563"/>
      <c r="I31" s="1563" t="s">
        <v>775</v>
      </c>
      <c r="J31" s="1563"/>
      <c r="K31" s="1563"/>
      <c r="L31" s="1563"/>
      <c r="M31" s="1563"/>
      <c r="N31" s="1563"/>
      <c r="O31" s="1563"/>
      <c r="P31" s="1563" t="s">
        <v>775</v>
      </c>
      <c r="Q31" s="1563"/>
      <c r="R31" s="1563"/>
      <c r="S31" s="1563"/>
      <c r="T31" s="1563"/>
      <c r="U31" s="1563"/>
      <c r="V31" s="1563"/>
      <c r="W31" s="1563" t="s">
        <v>775</v>
      </c>
      <c r="X31" s="1563"/>
      <c r="Y31" s="1563"/>
      <c r="Z31" s="1563"/>
      <c r="AA31" s="1563"/>
      <c r="AB31" s="1563"/>
      <c r="AC31" s="1563"/>
      <c r="AD31" s="1563" t="s">
        <v>775</v>
      </c>
      <c r="AE31" s="1563"/>
      <c r="AF31" s="1563"/>
      <c r="AG31" s="1563"/>
      <c r="AH31" s="1563"/>
      <c r="AI31" s="1563"/>
      <c r="AJ31" s="1563"/>
    </row>
    <row r="32" spans="1:36" x14ac:dyDescent="0.4">
      <c r="A32" s="1562"/>
      <c r="B32" s="1564" t="s">
        <v>783</v>
      </c>
      <c r="C32" s="1564"/>
      <c r="D32" s="1564"/>
      <c r="E32" s="1564"/>
      <c r="F32" s="1564"/>
      <c r="G32" s="1564"/>
      <c r="H32" s="1564"/>
      <c r="I32" s="1565" t="s">
        <v>784</v>
      </c>
      <c r="J32" s="1565"/>
      <c r="K32" s="1565"/>
      <c r="L32" s="1565"/>
      <c r="M32" s="1565"/>
      <c r="N32" s="1565"/>
      <c r="O32" s="1565"/>
      <c r="P32" s="1565" t="s">
        <v>784</v>
      </c>
      <c r="Q32" s="1565"/>
      <c r="R32" s="1565"/>
      <c r="S32" s="1565"/>
      <c r="T32" s="1565"/>
      <c r="U32" s="1565"/>
      <c r="V32" s="1565"/>
      <c r="W32" s="1565" t="s">
        <v>785</v>
      </c>
      <c r="X32" s="1565"/>
      <c r="Y32" s="1565"/>
      <c r="Z32" s="1565"/>
      <c r="AA32" s="1565"/>
      <c r="AB32" s="1565"/>
      <c r="AC32" s="1565"/>
      <c r="AD32" s="1565" t="s">
        <v>786</v>
      </c>
      <c r="AE32" s="1565"/>
      <c r="AF32" s="1565"/>
      <c r="AG32" s="1565"/>
      <c r="AH32" s="1565"/>
      <c r="AI32" s="1565"/>
      <c r="AJ32" s="1565"/>
    </row>
    <row r="33" spans="1:36" x14ac:dyDescent="0.4">
      <c r="A33" s="1562"/>
      <c r="B33" s="1558" t="s">
        <v>787</v>
      </c>
      <c r="C33" s="1558"/>
      <c r="D33" s="1558"/>
      <c r="E33" s="1558"/>
      <c r="F33" s="1558"/>
      <c r="G33" s="1558"/>
      <c r="H33" s="1558"/>
      <c r="I33" s="1558" t="s">
        <v>788</v>
      </c>
      <c r="J33" s="1558"/>
      <c r="K33" s="1558"/>
      <c r="L33" s="1558"/>
      <c r="M33" s="1558"/>
      <c r="N33" s="1558"/>
      <c r="O33" s="1558"/>
      <c r="P33" s="1558" t="s">
        <v>789</v>
      </c>
      <c r="Q33" s="1558"/>
      <c r="R33" s="1558"/>
      <c r="S33" s="1558"/>
      <c r="T33" s="1558"/>
      <c r="U33" s="1558"/>
      <c r="V33" s="1558"/>
      <c r="W33" s="1558" t="s">
        <v>790</v>
      </c>
      <c r="X33" s="1558"/>
      <c r="Y33" s="1558"/>
      <c r="Z33" s="1558"/>
      <c r="AA33" s="1558"/>
      <c r="AB33" s="1558"/>
      <c r="AC33" s="1558"/>
      <c r="AD33" s="1558" t="s">
        <v>791</v>
      </c>
      <c r="AE33" s="1558"/>
      <c r="AF33" s="1558"/>
      <c r="AG33" s="1558"/>
      <c r="AH33" s="1558"/>
      <c r="AI33" s="1558"/>
      <c r="AJ33" s="1558"/>
    </row>
    <row r="34" spans="1:36" x14ac:dyDescent="0.4">
      <c r="A34" s="1562"/>
      <c r="B34" s="1558" t="s">
        <v>792</v>
      </c>
      <c r="C34" s="1558"/>
      <c r="D34" s="1558"/>
      <c r="E34" s="1558"/>
      <c r="F34" s="1558"/>
      <c r="G34" s="1558"/>
      <c r="H34" s="1558"/>
      <c r="I34" s="1558" t="s">
        <v>793</v>
      </c>
      <c r="J34" s="1558"/>
      <c r="K34" s="1558"/>
      <c r="L34" s="1558"/>
      <c r="M34" s="1558"/>
      <c r="N34" s="1558"/>
      <c r="O34" s="1558"/>
      <c r="P34" s="1558" t="s">
        <v>794</v>
      </c>
      <c r="Q34" s="1558"/>
      <c r="R34" s="1558"/>
      <c r="S34" s="1558"/>
      <c r="T34" s="1558"/>
      <c r="U34" s="1558"/>
      <c r="V34" s="1558"/>
      <c r="W34" s="1558" t="s">
        <v>795</v>
      </c>
      <c r="X34" s="1558"/>
      <c r="Y34" s="1558"/>
      <c r="Z34" s="1558"/>
      <c r="AA34" s="1558"/>
      <c r="AB34" s="1558"/>
      <c r="AC34" s="1558"/>
      <c r="AD34" s="1558" t="s">
        <v>796</v>
      </c>
      <c r="AE34" s="1558"/>
      <c r="AF34" s="1558"/>
      <c r="AG34" s="1558"/>
      <c r="AH34" s="1558"/>
      <c r="AI34" s="1558"/>
      <c r="AJ34" s="1558"/>
    </row>
    <row r="35" spans="1:36" x14ac:dyDescent="0.4">
      <c r="A35" s="1562"/>
      <c r="B35" s="1558" t="s">
        <v>797</v>
      </c>
      <c r="C35" s="1558"/>
      <c r="D35" s="1558"/>
      <c r="E35" s="1558"/>
      <c r="F35" s="1558"/>
      <c r="G35" s="1558"/>
      <c r="H35" s="1558"/>
      <c r="I35" s="1558" t="s">
        <v>793</v>
      </c>
      <c r="J35" s="1558"/>
      <c r="K35" s="1558"/>
      <c r="L35" s="1558"/>
      <c r="M35" s="1558"/>
      <c r="N35" s="1558"/>
      <c r="O35" s="1558"/>
      <c r="P35" s="1558" t="s">
        <v>795</v>
      </c>
      <c r="Q35" s="1558"/>
      <c r="R35" s="1558"/>
      <c r="S35" s="1558"/>
      <c r="T35" s="1558"/>
      <c r="U35" s="1558"/>
      <c r="V35" s="1558"/>
      <c r="W35" s="1558" t="s">
        <v>795</v>
      </c>
      <c r="X35" s="1558"/>
      <c r="Y35" s="1558"/>
      <c r="Z35" s="1558"/>
      <c r="AA35" s="1558"/>
      <c r="AB35" s="1558"/>
      <c r="AC35" s="1558"/>
      <c r="AD35" s="1558" t="s">
        <v>794</v>
      </c>
      <c r="AE35" s="1558"/>
      <c r="AF35" s="1558"/>
      <c r="AG35" s="1558"/>
      <c r="AH35" s="1558"/>
      <c r="AI35" s="1558"/>
      <c r="AJ35" s="1558"/>
    </row>
    <row r="36" spans="1:36" x14ac:dyDescent="0.4">
      <c r="A36" s="1566" t="s">
        <v>798</v>
      </c>
      <c r="B36" s="1562" t="s">
        <v>799</v>
      </c>
      <c r="C36" s="1558" t="s">
        <v>800</v>
      </c>
      <c r="D36" s="1558"/>
      <c r="E36" s="1558"/>
      <c r="F36" s="1558"/>
      <c r="G36" s="1558"/>
      <c r="H36" s="1558"/>
      <c r="I36" s="1558" t="s">
        <v>801</v>
      </c>
      <c r="J36" s="1558"/>
      <c r="K36" s="1558"/>
      <c r="L36" s="1558"/>
      <c r="M36" s="1558"/>
      <c r="N36" s="1558"/>
      <c r="O36" s="1558"/>
      <c r="P36" s="1558" t="s">
        <v>802</v>
      </c>
      <c r="Q36" s="1558"/>
      <c r="R36" s="1558"/>
      <c r="S36" s="1558"/>
      <c r="T36" s="1558"/>
      <c r="U36" s="1558"/>
      <c r="V36" s="1558"/>
      <c r="W36" s="1558" t="s">
        <v>803</v>
      </c>
      <c r="X36" s="1558"/>
      <c r="Y36" s="1558"/>
      <c r="Z36" s="1558"/>
      <c r="AA36" s="1558"/>
      <c r="AB36" s="1558"/>
      <c r="AC36" s="1558"/>
      <c r="AD36" s="1558" t="s">
        <v>804</v>
      </c>
      <c r="AE36" s="1558"/>
      <c r="AF36" s="1558"/>
      <c r="AG36" s="1558"/>
      <c r="AH36" s="1558"/>
      <c r="AI36" s="1558"/>
      <c r="AJ36" s="1558"/>
    </row>
    <row r="37" spans="1:36" x14ac:dyDescent="0.4">
      <c r="A37" s="1566"/>
      <c r="B37" s="1562"/>
      <c r="C37" s="1558" t="s">
        <v>805</v>
      </c>
      <c r="D37" s="1558"/>
      <c r="E37" s="1558"/>
      <c r="F37" s="1558"/>
      <c r="G37" s="1558"/>
      <c r="H37" s="1558"/>
      <c r="I37" s="1526" t="s">
        <v>806</v>
      </c>
      <c r="J37" s="1526"/>
      <c r="K37" s="1526"/>
      <c r="L37" s="1526"/>
      <c r="M37" s="1526"/>
      <c r="N37" s="1526"/>
      <c r="O37" s="1526"/>
      <c r="P37" s="1526" t="s">
        <v>807</v>
      </c>
      <c r="Q37" s="1526"/>
      <c r="R37" s="1526"/>
      <c r="S37" s="1526"/>
      <c r="T37" s="1526"/>
      <c r="U37" s="1526"/>
      <c r="V37" s="1526"/>
      <c r="W37" s="1526" t="s">
        <v>808</v>
      </c>
      <c r="X37" s="1526"/>
      <c r="Y37" s="1526"/>
      <c r="Z37" s="1526"/>
      <c r="AA37" s="1526"/>
      <c r="AB37" s="1526"/>
      <c r="AC37" s="1526"/>
      <c r="AD37" s="1526" t="s">
        <v>808</v>
      </c>
      <c r="AE37" s="1526"/>
      <c r="AF37" s="1526"/>
      <c r="AG37" s="1526"/>
      <c r="AH37" s="1526"/>
      <c r="AI37" s="1526"/>
      <c r="AJ37" s="1526"/>
    </row>
    <row r="38" spans="1:36" x14ac:dyDescent="0.4">
      <c r="A38" s="1566"/>
      <c r="B38" s="1562"/>
      <c r="C38" s="1558" t="s">
        <v>809</v>
      </c>
      <c r="D38" s="1558"/>
      <c r="E38" s="1558"/>
      <c r="F38" s="1558"/>
      <c r="G38" s="1558"/>
      <c r="H38" s="1558"/>
      <c r="I38" s="1526" t="s">
        <v>810</v>
      </c>
      <c r="J38" s="1526"/>
      <c r="K38" s="1526"/>
      <c r="L38" s="1526"/>
      <c r="M38" s="1526"/>
      <c r="N38" s="1526"/>
      <c r="O38" s="1526"/>
      <c r="P38" s="1526" t="s">
        <v>811</v>
      </c>
      <c r="Q38" s="1526"/>
      <c r="R38" s="1526"/>
      <c r="S38" s="1526"/>
      <c r="T38" s="1526"/>
      <c r="U38" s="1526"/>
      <c r="V38" s="1526"/>
      <c r="W38" s="1526" t="s">
        <v>811</v>
      </c>
      <c r="X38" s="1526"/>
      <c r="Y38" s="1526"/>
      <c r="Z38" s="1526"/>
      <c r="AA38" s="1526"/>
      <c r="AB38" s="1526"/>
      <c r="AC38" s="1526"/>
      <c r="AD38" s="1526" t="s">
        <v>808</v>
      </c>
      <c r="AE38" s="1526"/>
      <c r="AF38" s="1526"/>
      <c r="AG38" s="1526"/>
      <c r="AH38" s="1526"/>
      <c r="AI38" s="1526"/>
      <c r="AJ38" s="1526"/>
    </row>
    <row r="39" spans="1:36" x14ac:dyDescent="0.4">
      <c r="A39" s="1566"/>
      <c r="B39" s="1562"/>
      <c r="C39" s="1558" t="s">
        <v>812</v>
      </c>
      <c r="D39" s="1558"/>
      <c r="E39" s="1558"/>
      <c r="F39" s="1558"/>
      <c r="G39" s="1558"/>
      <c r="H39" s="1558"/>
      <c r="I39" s="1526" t="s">
        <v>808</v>
      </c>
      <c r="J39" s="1526"/>
      <c r="K39" s="1526"/>
      <c r="L39" s="1526"/>
      <c r="M39" s="1526"/>
      <c r="N39" s="1526"/>
      <c r="O39" s="1526"/>
      <c r="P39" s="1526" t="s">
        <v>810</v>
      </c>
      <c r="Q39" s="1526"/>
      <c r="R39" s="1526"/>
      <c r="S39" s="1526"/>
      <c r="T39" s="1526"/>
      <c r="U39" s="1526"/>
      <c r="V39" s="1526"/>
      <c r="W39" s="1526" t="s">
        <v>808</v>
      </c>
      <c r="X39" s="1526"/>
      <c r="Y39" s="1526"/>
      <c r="Z39" s="1526"/>
      <c r="AA39" s="1526"/>
      <c r="AB39" s="1526"/>
      <c r="AC39" s="1526"/>
      <c r="AD39" s="1526" t="s">
        <v>811</v>
      </c>
      <c r="AE39" s="1526"/>
      <c r="AF39" s="1526"/>
      <c r="AG39" s="1526"/>
      <c r="AH39" s="1526"/>
      <c r="AI39" s="1526"/>
      <c r="AJ39" s="1526"/>
    </row>
    <row r="40" spans="1:36" x14ac:dyDescent="0.4">
      <c r="A40" s="1566"/>
      <c r="B40" s="1562"/>
      <c r="C40" s="1558" t="s">
        <v>813</v>
      </c>
      <c r="D40" s="1558"/>
      <c r="E40" s="1558"/>
      <c r="F40" s="1558"/>
      <c r="G40" s="1558"/>
      <c r="H40" s="1558"/>
      <c r="I40" s="1526" t="s">
        <v>811</v>
      </c>
      <c r="J40" s="1526"/>
      <c r="K40" s="1526"/>
      <c r="L40" s="1526"/>
      <c r="M40" s="1526"/>
      <c r="N40" s="1526"/>
      <c r="O40" s="1526"/>
      <c r="P40" s="1526" t="s">
        <v>814</v>
      </c>
      <c r="Q40" s="1526"/>
      <c r="R40" s="1526"/>
      <c r="S40" s="1526"/>
      <c r="T40" s="1526"/>
      <c r="U40" s="1526"/>
      <c r="V40" s="1526"/>
      <c r="W40" s="1526" t="s">
        <v>807</v>
      </c>
      <c r="X40" s="1526"/>
      <c r="Y40" s="1526"/>
      <c r="Z40" s="1526"/>
      <c r="AA40" s="1526"/>
      <c r="AB40" s="1526"/>
      <c r="AC40" s="1526"/>
      <c r="AD40" s="1526" t="s">
        <v>810</v>
      </c>
      <c r="AE40" s="1526"/>
      <c r="AF40" s="1526"/>
      <c r="AG40" s="1526"/>
      <c r="AH40" s="1526"/>
      <c r="AI40" s="1526"/>
      <c r="AJ40" s="1526"/>
    </row>
    <row r="41" spans="1:36" x14ac:dyDescent="0.4">
      <c r="A41" s="1566"/>
      <c r="B41" s="1562"/>
      <c r="C41" s="1558" t="s">
        <v>815</v>
      </c>
      <c r="D41" s="1558"/>
      <c r="E41" s="1558"/>
      <c r="F41" s="1558"/>
      <c r="G41" s="1558"/>
      <c r="H41" s="1558"/>
      <c r="I41" s="1526" t="s">
        <v>810</v>
      </c>
      <c r="J41" s="1526"/>
      <c r="K41" s="1526"/>
      <c r="L41" s="1526"/>
      <c r="M41" s="1526"/>
      <c r="N41" s="1526"/>
      <c r="O41" s="1526"/>
      <c r="P41" s="1526" t="s">
        <v>808</v>
      </c>
      <c r="Q41" s="1526"/>
      <c r="R41" s="1526"/>
      <c r="S41" s="1526"/>
      <c r="T41" s="1526"/>
      <c r="U41" s="1526"/>
      <c r="V41" s="1526"/>
      <c r="W41" s="1526" t="s">
        <v>808</v>
      </c>
      <c r="X41" s="1526"/>
      <c r="Y41" s="1526"/>
      <c r="Z41" s="1526"/>
      <c r="AA41" s="1526"/>
      <c r="AB41" s="1526"/>
      <c r="AC41" s="1526"/>
      <c r="AD41" s="1526" t="s">
        <v>816</v>
      </c>
      <c r="AE41" s="1526"/>
      <c r="AF41" s="1526"/>
      <c r="AG41" s="1526"/>
      <c r="AH41" s="1526"/>
      <c r="AI41" s="1526"/>
      <c r="AJ41" s="1526"/>
    </row>
    <row r="42" spans="1:36" x14ac:dyDescent="0.4">
      <c r="A42" s="1566"/>
      <c r="B42" s="1562"/>
      <c r="C42" s="1558" t="s">
        <v>817</v>
      </c>
      <c r="D42" s="1558"/>
      <c r="E42" s="1558"/>
      <c r="F42" s="1558"/>
      <c r="G42" s="1558"/>
      <c r="H42" s="1558"/>
      <c r="I42" s="1526" t="s">
        <v>808</v>
      </c>
      <c r="J42" s="1526"/>
      <c r="K42" s="1526"/>
      <c r="L42" s="1526"/>
      <c r="M42" s="1526"/>
      <c r="N42" s="1526"/>
      <c r="O42" s="1526"/>
      <c r="P42" s="1526" t="s">
        <v>814</v>
      </c>
      <c r="Q42" s="1526"/>
      <c r="R42" s="1526"/>
      <c r="S42" s="1526"/>
      <c r="T42" s="1526"/>
      <c r="U42" s="1526"/>
      <c r="V42" s="1526"/>
      <c r="W42" s="1526" t="s">
        <v>814</v>
      </c>
      <c r="X42" s="1526"/>
      <c r="Y42" s="1526"/>
      <c r="Z42" s="1526"/>
      <c r="AA42" s="1526"/>
      <c r="AB42" s="1526"/>
      <c r="AC42" s="1526"/>
      <c r="AD42" s="1526" t="s">
        <v>814</v>
      </c>
      <c r="AE42" s="1526"/>
      <c r="AF42" s="1526"/>
      <c r="AG42" s="1526"/>
      <c r="AH42" s="1526"/>
      <c r="AI42" s="1526"/>
      <c r="AJ42" s="1526"/>
    </row>
    <row r="43" spans="1:36" x14ac:dyDescent="0.4">
      <c r="A43" s="1566"/>
      <c r="B43" s="1562"/>
      <c r="C43" s="1558" t="s">
        <v>818</v>
      </c>
      <c r="D43" s="1558"/>
      <c r="E43" s="1558"/>
      <c r="F43" s="1558"/>
      <c r="G43" s="1558"/>
      <c r="H43" s="1558"/>
      <c r="I43" s="1526" t="s">
        <v>808</v>
      </c>
      <c r="J43" s="1526"/>
      <c r="K43" s="1526"/>
      <c r="L43" s="1526"/>
      <c r="M43" s="1526"/>
      <c r="N43" s="1526"/>
      <c r="O43" s="1526"/>
      <c r="P43" s="1526" t="s">
        <v>808</v>
      </c>
      <c r="Q43" s="1526"/>
      <c r="R43" s="1526"/>
      <c r="S43" s="1526"/>
      <c r="T43" s="1526"/>
      <c r="U43" s="1526"/>
      <c r="V43" s="1526"/>
      <c r="W43" s="1526" t="s">
        <v>811</v>
      </c>
      <c r="X43" s="1526"/>
      <c r="Y43" s="1526"/>
      <c r="Z43" s="1526"/>
      <c r="AA43" s="1526"/>
      <c r="AB43" s="1526"/>
      <c r="AC43" s="1526"/>
      <c r="AD43" s="1526" t="s">
        <v>808</v>
      </c>
      <c r="AE43" s="1526"/>
      <c r="AF43" s="1526"/>
      <c r="AG43" s="1526"/>
      <c r="AH43" s="1526"/>
      <c r="AI43" s="1526"/>
      <c r="AJ43" s="1526"/>
    </row>
    <row r="44" spans="1:36" x14ac:dyDescent="0.4">
      <c r="A44" s="1566"/>
      <c r="B44" s="1562"/>
      <c r="C44" s="1558" t="s">
        <v>819</v>
      </c>
      <c r="D44" s="1558"/>
      <c r="E44" s="1558"/>
      <c r="F44" s="1558"/>
      <c r="G44" s="1558"/>
      <c r="H44" s="1558"/>
      <c r="I44" s="1526" t="s">
        <v>811</v>
      </c>
      <c r="J44" s="1526"/>
      <c r="K44" s="1526"/>
      <c r="L44" s="1526"/>
      <c r="M44" s="1526"/>
      <c r="N44" s="1526"/>
      <c r="O44" s="1526"/>
      <c r="P44" s="1526" t="s">
        <v>814</v>
      </c>
      <c r="Q44" s="1526"/>
      <c r="R44" s="1526"/>
      <c r="S44" s="1526"/>
      <c r="T44" s="1526"/>
      <c r="U44" s="1526"/>
      <c r="V44" s="1526"/>
      <c r="W44" s="1526" t="s">
        <v>810</v>
      </c>
      <c r="X44" s="1526"/>
      <c r="Y44" s="1526"/>
      <c r="Z44" s="1526"/>
      <c r="AA44" s="1526"/>
      <c r="AB44" s="1526"/>
      <c r="AC44" s="1526"/>
      <c r="AD44" s="1526" t="s">
        <v>806</v>
      </c>
      <c r="AE44" s="1526"/>
      <c r="AF44" s="1526"/>
      <c r="AG44" s="1526"/>
      <c r="AH44" s="1526"/>
      <c r="AI44" s="1526"/>
      <c r="AJ44" s="1526"/>
    </row>
    <row r="45" spans="1:36" x14ac:dyDescent="0.4">
      <c r="A45" s="1566"/>
      <c r="B45" s="1562"/>
      <c r="C45" s="1558" t="s">
        <v>820</v>
      </c>
      <c r="D45" s="1558"/>
      <c r="E45" s="1558"/>
      <c r="F45" s="1558"/>
      <c r="G45" s="1558"/>
      <c r="H45" s="1558"/>
      <c r="I45" s="1526" t="s">
        <v>816</v>
      </c>
      <c r="J45" s="1526"/>
      <c r="K45" s="1526"/>
      <c r="L45" s="1526"/>
      <c r="M45" s="1526"/>
      <c r="N45" s="1526"/>
      <c r="O45" s="1526"/>
      <c r="P45" s="1526" t="s">
        <v>816</v>
      </c>
      <c r="Q45" s="1526"/>
      <c r="R45" s="1526"/>
      <c r="S45" s="1526"/>
      <c r="T45" s="1526"/>
      <c r="U45" s="1526"/>
      <c r="V45" s="1526"/>
      <c r="W45" s="1526" t="s">
        <v>814</v>
      </c>
      <c r="X45" s="1526"/>
      <c r="Y45" s="1526"/>
      <c r="Z45" s="1526"/>
      <c r="AA45" s="1526"/>
      <c r="AB45" s="1526"/>
      <c r="AC45" s="1526"/>
      <c r="AD45" s="1526" t="s">
        <v>811</v>
      </c>
      <c r="AE45" s="1526"/>
      <c r="AF45" s="1526"/>
      <c r="AG45" s="1526"/>
      <c r="AH45" s="1526"/>
      <c r="AI45" s="1526"/>
      <c r="AJ45" s="1526"/>
    </row>
    <row r="46" spans="1:36" x14ac:dyDescent="0.4">
      <c r="A46" s="1566"/>
      <c r="B46" s="1562"/>
      <c r="C46" s="1558" t="s">
        <v>821</v>
      </c>
      <c r="D46" s="1558"/>
      <c r="E46" s="1558"/>
      <c r="F46" s="1558"/>
      <c r="G46" s="1558"/>
      <c r="H46" s="1558"/>
      <c r="I46" s="1526"/>
      <c r="J46" s="1526"/>
      <c r="K46" s="1526"/>
      <c r="L46" s="1526"/>
      <c r="M46" s="1526"/>
      <c r="N46" s="1526"/>
      <c r="O46" s="1526"/>
      <c r="P46" s="1526"/>
      <c r="Q46" s="1526"/>
      <c r="R46" s="1526"/>
      <c r="S46" s="1526"/>
      <c r="T46" s="1526"/>
      <c r="U46" s="1526"/>
      <c r="V46" s="1526"/>
      <c r="W46" s="1526"/>
      <c r="X46" s="1526"/>
      <c r="Y46" s="1526"/>
      <c r="Z46" s="1526"/>
      <c r="AA46" s="1526"/>
      <c r="AB46" s="1526"/>
      <c r="AC46" s="1526"/>
      <c r="AD46" s="1526"/>
      <c r="AE46" s="1526"/>
      <c r="AF46" s="1526"/>
      <c r="AG46" s="1526"/>
      <c r="AH46" s="1526"/>
      <c r="AI46" s="1526"/>
      <c r="AJ46" s="1526"/>
    </row>
    <row r="47" spans="1:36" ht="82.5" customHeight="1" x14ac:dyDescent="0.4">
      <c r="A47" s="1566"/>
      <c r="B47" s="1567" t="s">
        <v>754</v>
      </c>
      <c r="C47" s="1568" t="s">
        <v>822</v>
      </c>
      <c r="D47" s="1568"/>
      <c r="E47" s="1568"/>
      <c r="F47" s="1568"/>
      <c r="G47" s="1568"/>
      <c r="H47" s="1568"/>
      <c r="I47" s="1568" t="s">
        <v>823</v>
      </c>
      <c r="J47" s="1568"/>
      <c r="K47" s="1568"/>
      <c r="L47" s="1568"/>
      <c r="M47" s="1568"/>
      <c r="N47" s="1568"/>
      <c r="O47" s="1568"/>
      <c r="P47" s="1568" t="s">
        <v>823</v>
      </c>
      <c r="Q47" s="1568"/>
      <c r="R47" s="1568"/>
      <c r="S47" s="1568"/>
      <c r="T47" s="1568"/>
      <c r="U47" s="1568"/>
      <c r="V47" s="1568"/>
      <c r="W47" s="1568" t="s">
        <v>823</v>
      </c>
      <c r="X47" s="1568"/>
      <c r="Y47" s="1568"/>
      <c r="Z47" s="1568"/>
      <c r="AA47" s="1568"/>
      <c r="AB47" s="1568"/>
      <c r="AC47" s="1568"/>
      <c r="AD47" s="1568" t="s">
        <v>823</v>
      </c>
      <c r="AE47" s="1568"/>
      <c r="AF47" s="1568"/>
      <c r="AG47" s="1568"/>
      <c r="AH47" s="1568"/>
      <c r="AI47" s="1568"/>
      <c r="AJ47" s="1568"/>
    </row>
    <row r="48" spans="1:36" x14ac:dyDescent="0.4">
      <c r="A48" s="1558" t="s">
        <v>824</v>
      </c>
      <c r="B48" s="1558"/>
      <c r="C48" s="1558"/>
      <c r="D48" s="1558"/>
      <c r="E48" s="1558"/>
      <c r="F48" s="1558"/>
      <c r="G48" s="1558"/>
      <c r="H48" s="1558"/>
      <c r="I48" s="1569"/>
      <c r="J48" s="1569"/>
      <c r="K48" s="1569"/>
      <c r="L48" s="1569"/>
      <c r="M48" s="1569"/>
      <c r="N48" s="1569"/>
      <c r="O48" s="1569"/>
      <c r="P48" s="1569"/>
      <c r="Q48" s="1569"/>
      <c r="R48" s="1569"/>
      <c r="S48" s="1569"/>
      <c r="T48" s="1569"/>
      <c r="U48" s="1569"/>
      <c r="V48" s="1569"/>
      <c r="W48" s="1569"/>
      <c r="X48" s="1569"/>
      <c r="Y48" s="1569"/>
      <c r="Z48" s="1569"/>
      <c r="AA48" s="1569"/>
      <c r="AB48" s="1569"/>
      <c r="AC48" s="1569"/>
      <c r="AD48" s="1569"/>
      <c r="AE48" s="1569"/>
      <c r="AF48" s="1569"/>
      <c r="AG48" s="1569"/>
      <c r="AH48" s="1569"/>
      <c r="AI48" s="1569"/>
      <c r="AJ48" s="1569"/>
    </row>
    <row r="49" spans="1:36" x14ac:dyDescent="0.4">
      <c r="A49" s="1558"/>
      <c r="B49" s="1558"/>
      <c r="C49" s="1558"/>
      <c r="D49" s="1558"/>
      <c r="E49" s="1558"/>
      <c r="F49" s="1558"/>
      <c r="G49" s="1558"/>
      <c r="H49" s="1558"/>
      <c r="I49" s="1569"/>
      <c r="J49" s="1569"/>
      <c r="K49" s="1569"/>
      <c r="L49" s="1569"/>
      <c r="M49" s="1569"/>
      <c r="N49" s="1569"/>
      <c r="O49" s="1569"/>
      <c r="P49" s="1569"/>
      <c r="Q49" s="1569"/>
      <c r="R49" s="1569"/>
      <c r="S49" s="1569"/>
      <c r="T49" s="1569"/>
      <c r="U49" s="1569"/>
      <c r="V49" s="1569"/>
      <c r="W49" s="1569"/>
      <c r="X49" s="1569"/>
      <c r="Y49" s="1569"/>
      <c r="Z49" s="1569"/>
      <c r="AA49" s="1569"/>
      <c r="AB49" s="1569"/>
      <c r="AC49" s="1569"/>
      <c r="AD49" s="1569"/>
      <c r="AE49" s="1569"/>
      <c r="AF49" s="1569"/>
      <c r="AG49" s="1569"/>
      <c r="AH49" s="1569"/>
      <c r="AI49" s="1569"/>
      <c r="AJ49" s="1569"/>
    </row>
    <row r="50" spans="1:36" x14ac:dyDescent="0.4">
      <c r="A50" s="1558" t="s">
        <v>825</v>
      </c>
      <c r="B50" s="1558"/>
      <c r="C50" s="1558"/>
      <c r="D50" s="1558"/>
      <c r="E50" s="1558"/>
      <c r="F50" s="1558"/>
      <c r="G50" s="1558"/>
      <c r="H50" s="1558"/>
      <c r="I50" s="1563" t="s">
        <v>826</v>
      </c>
      <c r="J50" s="1563"/>
      <c r="K50" s="1563"/>
      <c r="L50" s="1563"/>
      <c r="M50" s="1563"/>
      <c r="N50" s="1563"/>
      <c r="O50" s="1563"/>
      <c r="P50" s="1563" t="s">
        <v>827</v>
      </c>
      <c r="Q50" s="1563"/>
      <c r="R50" s="1563"/>
      <c r="S50" s="1563"/>
      <c r="T50" s="1563"/>
      <c r="U50" s="1563"/>
      <c r="V50" s="1563"/>
      <c r="W50" s="1563" t="s">
        <v>828</v>
      </c>
      <c r="X50" s="1563"/>
      <c r="Y50" s="1563"/>
      <c r="Z50" s="1563"/>
      <c r="AA50" s="1563"/>
      <c r="AB50" s="1563"/>
      <c r="AC50" s="1563"/>
      <c r="AD50" s="1563" t="s">
        <v>829</v>
      </c>
      <c r="AE50" s="1563"/>
      <c r="AF50" s="1563"/>
      <c r="AG50" s="1563"/>
      <c r="AH50" s="1563"/>
      <c r="AI50" s="1563"/>
      <c r="AJ50" s="1563"/>
    </row>
    <row r="51" spans="1:36" x14ac:dyDescent="0.4">
      <c r="A51" s="1558"/>
      <c r="B51" s="1558"/>
      <c r="C51" s="1558"/>
      <c r="D51" s="1558"/>
      <c r="E51" s="1558"/>
      <c r="F51" s="1558"/>
      <c r="G51" s="1558"/>
      <c r="H51" s="1558"/>
      <c r="I51" s="1564" t="s">
        <v>830</v>
      </c>
      <c r="J51" s="1564"/>
      <c r="K51" s="1564"/>
      <c r="L51" s="1564"/>
      <c r="M51" s="1564"/>
      <c r="N51" s="1564"/>
      <c r="O51" s="1564"/>
      <c r="P51" s="1564" t="s">
        <v>830</v>
      </c>
      <c r="Q51" s="1564"/>
      <c r="R51" s="1564"/>
      <c r="S51" s="1564"/>
      <c r="T51" s="1564"/>
      <c r="U51" s="1564"/>
      <c r="V51" s="1564"/>
      <c r="W51" s="1564" t="s">
        <v>831</v>
      </c>
      <c r="X51" s="1564"/>
      <c r="Y51" s="1564"/>
      <c r="Z51" s="1564"/>
      <c r="AA51" s="1564"/>
      <c r="AB51" s="1564"/>
      <c r="AC51" s="1564"/>
      <c r="AD51" s="1564" t="s">
        <v>832</v>
      </c>
      <c r="AE51" s="1564"/>
      <c r="AF51" s="1564"/>
      <c r="AG51" s="1564"/>
      <c r="AH51" s="1564"/>
      <c r="AI51" s="1564"/>
      <c r="AJ51" s="1564"/>
    </row>
    <row r="52" spans="1:36" x14ac:dyDescent="0.4">
      <c r="A52" s="1558" t="s">
        <v>833</v>
      </c>
      <c r="B52" s="1558"/>
      <c r="C52" s="1558"/>
      <c r="D52" s="1558"/>
      <c r="E52" s="1558"/>
      <c r="F52" s="1558"/>
      <c r="G52" s="1558"/>
      <c r="H52" s="1558"/>
      <c r="I52" s="1558" t="s">
        <v>775</v>
      </c>
      <c r="J52" s="1558"/>
      <c r="K52" s="1558"/>
      <c r="L52" s="1558"/>
      <c r="M52" s="1558"/>
      <c r="N52" s="1558"/>
      <c r="O52" s="1558"/>
      <c r="P52" s="1558" t="s">
        <v>775</v>
      </c>
      <c r="Q52" s="1558"/>
      <c r="R52" s="1558"/>
      <c r="S52" s="1558"/>
      <c r="T52" s="1558"/>
      <c r="U52" s="1558"/>
      <c r="V52" s="1558"/>
      <c r="W52" s="1558" t="s">
        <v>775</v>
      </c>
      <c r="X52" s="1558"/>
      <c r="Y52" s="1558"/>
      <c r="Z52" s="1558"/>
      <c r="AA52" s="1558"/>
      <c r="AB52" s="1558"/>
      <c r="AC52" s="1558"/>
      <c r="AD52" s="1558" t="s">
        <v>775</v>
      </c>
      <c r="AE52" s="1558"/>
      <c r="AF52" s="1558"/>
      <c r="AG52" s="1558"/>
      <c r="AH52" s="1558"/>
      <c r="AI52" s="1558"/>
      <c r="AJ52" s="1558"/>
    </row>
    <row r="53" spans="1:36" ht="12" customHeight="1" x14ac:dyDescent="0.4">
      <c r="A53" s="1570"/>
      <c r="B53" s="1570"/>
      <c r="C53" s="1570"/>
      <c r="D53" s="1570"/>
      <c r="E53" s="1570"/>
      <c r="F53" s="1570"/>
      <c r="G53" s="1570"/>
      <c r="H53" s="1570"/>
      <c r="I53" s="1570"/>
      <c r="J53" s="1570"/>
      <c r="K53" s="1570"/>
      <c r="L53" s="1570"/>
      <c r="M53" s="1570"/>
      <c r="N53" s="1570"/>
      <c r="O53" s="1570"/>
      <c r="P53" s="1570"/>
      <c r="Q53" s="1570"/>
      <c r="R53" s="1570"/>
      <c r="S53" s="1570"/>
      <c r="T53" s="1570"/>
      <c r="U53" s="1570"/>
      <c r="V53" s="1570"/>
      <c r="W53" s="1570"/>
      <c r="X53" s="1570"/>
      <c r="Y53" s="1570"/>
      <c r="Z53" s="1570"/>
      <c r="AA53" s="1570"/>
      <c r="AB53" s="1570"/>
      <c r="AC53" s="1570"/>
      <c r="AD53" s="1570"/>
      <c r="AE53" s="1570"/>
      <c r="AF53" s="1570"/>
      <c r="AG53" s="1570"/>
      <c r="AH53" s="1570"/>
      <c r="AI53" s="1570"/>
      <c r="AJ53" s="1570"/>
    </row>
    <row r="54" spans="1:36" x14ac:dyDescent="0.4">
      <c r="A54" s="1571" t="s">
        <v>834</v>
      </c>
      <c r="B54" s="1572"/>
      <c r="C54" s="1566" t="s">
        <v>835</v>
      </c>
      <c r="D54" s="1558" t="s">
        <v>836</v>
      </c>
      <c r="E54" s="1558"/>
      <c r="F54" s="1558"/>
      <c r="G54" s="1558"/>
      <c r="H54" s="1558"/>
      <c r="I54" s="1573" t="s">
        <v>837</v>
      </c>
      <c r="J54" s="1573"/>
      <c r="K54" s="1573"/>
      <c r="L54" s="1573"/>
      <c r="M54" s="1573"/>
      <c r="N54" s="1573"/>
      <c r="O54" s="1573"/>
      <c r="P54" s="1573" t="s">
        <v>837</v>
      </c>
      <c r="Q54" s="1573"/>
      <c r="R54" s="1573"/>
      <c r="S54" s="1573"/>
      <c r="T54" s="1573"/>
      <c r="U54" s="1573"/>
      <c r="V54" s="1573"/>
      <c r="W54" s="1573" t="s">
        <v>837</v>
      </c>
      <c r="X54" s="1573"/>
      <c r="Y54" s="1573"/>
      <c r="Z54" s="1573"/>
      <c r="AA54" s="1573"/>
      <c r="AB54" s="1573"/>
      <c r="AC54" s="1573"/>
      <c r="AD54" s="1573" t="s">
        <v>837</v>
      </c>
      <c r="AE54" s="1573"/>
      <c r="AF54" s="1573"/>
      <c r="AG54" s="1573"/>
      <c r="AH54" s="1573"/>
      <c r="AI54" s="1573"/>
      <c r="AJ54" s="1573"/>
    </row>
    <row r="55" spans="1:36" x14ac:dyDescent="0.4">
      <c r="A55" s="1574"/>
      <c r="B55" s="1575"/>
      <c r="C55" s="1566"/>
      <c r="D55" s="1558"/>
      <c r="E55" s="1558"/>
      <c r="F55" s="1558"/>
      <c r="G55" s="1558"/>
      <c r="H55" s="1558"/>
      <c r="I55" s="1573"/>
      <c r="J55" s="1573"/>
      <c r="K55" s="1573"/>
      <c r="L55" s="1573"/>
      <c r="M55" s="1573"/>
      <c r="N55" s="1573"/>
      <c r="O55" s="1573"/>
      <c r="P55" s="1573"/>
      <c r="Q55" s="1573"/>
      <c r="R55" s="1573"/>
      <c r="S55" s="1573"/>
      <c r="T55" s="1573"/>
      <c r="U55" s="1573"/>
      <c r="V55" s="1573"/>
      <c r="W55" s="1573"/>
      <c r="X55" s="1573"/>
      <c r="Y55" s="1573"/>
      <c r="Z55" s="1573"/>
      <c r="AA55" s="1573"/>
      <c r="AB55" s="1573"/>
      <c r="AC55" s="1573"/>
      <c r="AD55" s="1573"/>
      <c r="AE55" s="1573"/>
      <c r="AF55" s="1573"/>
      <c r="AG55" s="1573"/>
      <c r="AH55" s="1573"/>
      <c r="AI55" s="1573"/>
      <c r="AJ55" s="1573"/>
    </row>
    <row r="56" spans="1:36" x14ac:dyDescent="0.4">
      <c r="A56" s="1574"/>
      <c r="B56" s="1575"/>
      <c r="C56" s="1566"/>
      <c r="D56" s="1558"/>
      <c r="E56" s="1558"/>
      <c r="F56" s="1558"/>
      <c r="G56" s="1558"/>
      <c r="H56" s="1558"/>
      <c r="I56" s="1573"/>
      <c r="J56" s="1573"/>
      <c r="K56" s="1573"/>
      <c r="L56" s="1573"/>
      <c r="M56" s="1573"/>
      <c r="N56" s="1573"/>
      <c r="O56" s="1573"/>
      <c r="P56" s="1573"/>
      <c r="Q56" s="1573"/>
      <c r="R56" s="1573"/>
      <c r="S56" s="1573"/>
      <c r="T56" s="1573"/>
      <c r="U56" s="1573"/>
      <c r="V56" s="1573"/>
      <c r="W56" s="1573"/>
      <c r="X56" s="1573"/>
      <c r="Y56" s="1573"/>
      <c r="Z56" s="1573"/>
      <c r="AA56" s="1573"/>
      <c r="AB56" s="1573"/>
      <c r="AC56" s="1573"/>
      <c r="AD56" s="1573"/>
      <c r="AE56" s="1573"/>
      <c r="AF56" s="1573"/>
      <c r="AG56" s="1573"/>
      <c r="AH56" s="1573"/>
      <c r="AI56" s="1573"/>
      <c r="AJ56" s="1573"/>
    </row>
    <row r="57" spans="1:36" x14ac:dyDescent="0.4">
      <c r="A57" s="1574"/>
      <c r="B57" s="1575"/>
      <c r="C57" s="1566"/>
      <c r="D57" s="1558"/>
      <c r="E57" s="1558"/>
      <c r="F57" s="1558"/>
      <c r="G57" s="1558"/>
      <c r="H57" s="1558"/>
      <c r="I57" s="1573"/>
      <c r="J57" s="1573"/>
      <c r="K57" s="1573"/>
      <c r="L57" s="1573"/>
      <c r="M57" s="1573"/>
      <c r="N57" s="1573"/>
      <c r="O57" s="1573"/>
      <c r="P57" s="1573"/>
      <c r="Q57" s="1573"/>
      <c r="R57" s="1573"/>
      <c r="S57" s="1573"/>
      <c r="T57" s="1573"/>
      <c r="U57" s="1573"/>
      <c r="V57" s="1573"/>
      <c r="W57" s="1573"/>
      <c r="X57" s="1573"/>
      <c r="Y57" s="1573"/>
      <c r="Z57" s="1573"/>
      <c r="AA57" s="1573"/>
      <c r="AB57" s="1573"/>
      <c r="AC57" s="1573"/>
      <c r="AD57" s="1573"/>
      <c r="AE57" s="1573"/>
      <c r="AF57" s="1573"/>
      <c r="AG57" s="1573"/>
      <c r="AH57" s="1573"/>
      <c r="AI57" s="1573"/>
      <c r="AJ57" s="1573"/>
    </row>
    <row r="58" spans="1:36" ht="24" customHeight="1" x14ac:dyDescent="0.4">
      <c r="A58" s="1574"/>
      <c r="B58" s="1575"/>
      <c r="C58" s="1566"/>
      <c r="D58" s="1568" t="s">
        <v>838</v>
      </c>
      <c r="E58" s="1568"/>
      <c r="F58" s="1568"/>
      <c r="G58" s="1568"/>
      <c r="H58" s="1568"/>
      <c r="I58" s="1568" t="s">
        <v>839</v>
      </c>
      <c r="J58" s="1568"/>
      <c r="K58" s="1568"/>
      <c r="L58" s="1568"/>
      <c r="M58" s="1568"/>
      <c r="N58" s="1568"/>
      <c r="O58" s="1568"/>
      <c r="P58" s="1568" t="s">
        <v>840</v>
      </c>
      <c r="Q58" s="1568"/>
      <c r="R58" s="1568"/>
      <c r="S58" s="1568"/>
      <c r="T58" s="1568"/>
      <c r="U58" s="1568"/>
      <c r="V58" s="1568"/>
      <c r="W58" s="1568" t="s">
        <v>841</v>
      </c>
      <c r="X58" s="1568"/>
      <c r="Y58" s="1568"/>
      <c r="Z58" s="1568"/>
      <c r="AA58" s="1568"/>
      <c r="AB58" s="1568"/>
      <c r="AC58" s="1568"/>
      <c r="AD58" s="1568" t="s">
        <v>839</v>
      </c>
      <c r="AE58" s="1568"/>
      <c r="AF58" s="1568"/>
      <c r="AG58" s="1568"/>
      <c r="AH58" s="1568"/>
      <c r="AI58" s="1568"/>
      <c r="AJ58" s="1568"/>
    </row>
    <row r="59" spans="1:36" ht="24" customHeight="1" x14ac:dyDescent="0.4">
      <c r="A59" s="1574"/>
      <c r="B59" s="1575"/>
      <c r="C59" s="1566" t="s">
        <v>842</v>
      </c>
      <c r="D59" s="1558" t="s">
        <v>843</v>
      </c>
      <c r="E59" s="1558"/>
      <c r="F59" s="1558"/>
      <c r="G59" s="1558"/>
      <c r="H59" s="1558"/>
      <c r="I59" s="1573" t="s">
        <v>844</v>
      </c>
      <c r="J59" s="1573"/>
      <c r="K59" s="1573"/>
      <c r="L59" s="1573"/>
      <c r="M59" s="1573"/>
      <c r="N59" s="1573"/>
      <c r="O59" s="1573"/>
      <c r="P59" s="1573" t="s">
        <v>845</v>
      </c>
      <c r="Q59" s="1573"/>
      <c r="R59" s="1573"/>
      <c r="S59" s="1573"/>
      <c r="T59" s="1573"/>
      <c r="U59" s="1573"/>
      <c r="V59" s="1573"/>
      <c r="W59" s="1573" t="s">
        <v>845</v>
      </c>
      <c r="X59" s="1573"/>
      <c r="Y59" s="1573"/>
      <c r="Z59" s="1573"/>
      <c r="AA59" s="1573"/>
      <c r="AB59" s="1573"/>
      <c r="AC59" s="1573"/>
      <c r="AD59" s="1573" t="s">
        <v>845</v>
      </c>
      <c r="AE59" s="1573"/>
      <c r="AF59" s="1573"/>
      <c r="AG59" s="1573"/>
      <c r="AH59" s="1573"/>
      <c r="AI59" s="1573"/>
      <c r="AJ59" s="1573"/>
    </row>
    <row r="60" spans="1:36" ht="24" customHeight="1" x14ac:dyDescent="0.4">
      <c r="A60" s="1574"/>
      <c r="B60" s="1575"/>
      <c r="C60" s="1566"/>
      <c r="D60" s="1558"/>
      <c r="E60" s="1558"/>
      <c r="F60" s="1558"/>
      <c r="G60" s="1558"/>
      <c r="H60" s="1558"/>
      <c r="I60" s="1573"/>
      <c r="J60" s="1573"/>
      <c r="K60" s="1573"/>
      <c r="L60" s="1573"/>
      <c r="M60" s="1573"/>
      <c r="N60" s="1573"/>
      <c r="O60" s="1573"/>
      <c r="P60" s="1573"/>
      <c r="Q60" s="1573"/>
      <c r="R60" s="1573"/>
      <c r="S60" s="1573"/>
      <c r="T60" s="1573"/>
      <c r="U60" s="1573"/>
      <c r="V60" s="1573"/>
      <c r="W60" s="1573"/>
      <c r="X60" s="1573"/>
      <c r="Y60" s="1573"/>
      <c r="Z60" s="1573"/>
      <c r="AA60" s="1573"/>
      <c r="AB60" s="1573"/>
      <c r="AC60" s="1573"/>
      <c r="AD60" s="1573"/>
      <c r="AE60" s="1573"/>
      <c r="AF60" s="1573"/>
      <c r="AG60" s="1573"/>
      <c r="AH60" s="1573"/>
      <c r="AI60" s="1573"/>
      <c r="AJ60" s="1573"/>
    </row>
    <row r="61" spans="1:36" ht="24" customHeight="1" x14ac:dyDescent="0.4">
      <c r="A61" s="1574"/>
      <c r="B61" s="1575"/>
      <c r="C61" s="1566"/>
      <c r="D61" s="1558"/>
      <c r="E61" s="1558"/>
      <c r="F61" s="1558"/>
      <c r="G61" s="1558"/>
      <c r="H61" s="1558"/>
      <c r="I61" s="1573"/>
      <c r="J61" s="1573"/>
      <c r="K61" s="1573"/>
      <c r="L61" s="1573"/>
      <c r="M61" s="1573"/>
      <c r="N61" s="1573"/>
      <c r="O61" s="1573"/>
      <c r="P61" s="1573"/>
      <c r="Q61" s="1573"/>
      <c r="R61" s="1573"/>
      <c r="S61" s="1573"/>
      <c r="T61" s="1573"/>
      <c r="U61" s="1573"/>
      <c r="V61" s="1573"/>
      <c r="W61" s="1573"/>
      <c r="X61" s="1573"/>
      <c r="Y61" s="1573"/>
      <c r="Z61" s="1573"/>
      <c r="AA61" s="1573"/>
      <c r="AB61" s="1573"/>
      <c r="AC61" s="1573"/>
      <c r="AD61" s="1573"/>
      <c r="AE61" s="1573"/>
      <c r="AF61" s="1573"/>
      <c r="AG61" s="1573"/>
      <c r="AH61" s="1573"/>
      <c r="AI61" s="1573"/>
      <c r="AJ61" s="1573"/>
    </row>
    <row r="62" spans="1:36" x14ac:dyDescent="0.4">
      <c r="A62" s="1574"/>
      <c r="B62" s="1575"/>
      <c r="C62" s="1566" t="s">
        <v>846</v>
      </c>
      <c r="D62" s="1568" t="s">
        <v>843</v>
      </c>
      <c r="E62" s="1568"/>
      <c r="F62" s="1568"/>
      <c r="G62" s="1568"/>
      <c r="H62" s="1568"/>
      <c r="I62" s="1573" t="s">
        <v>847</v>
      </c>
      <c r="J62" s="1573"/>
      <c r="K62" s="1573"/>
      <c r="L62" s="1573"/>
      <c r="M62" s="1573"/>
      <c r="N62" s="1573"/>
      <c r="O62" s="1573"/>
      <c r="P62" s="1573" t="s">
        <v>848</v>
      </c>
      <c r="Q62" s="1573"/>
      <c r="R62" s="1573"/>
      <c r="S62" s="1573"/>
      <c r="T62" s="1573"/>
      <c r="U62" s="1573"/>
      <c r="V62" s="1573"/>
      <c r="W62" s="1573" t="s">
        <v>848</v>
      </c>
      <c r="X62" s="1573"/>
      <c r="Y62" s="1573"/>
      <c r="Z62" s="1573"/>
      <c r="AA62" s="1573"/>
      <c r="AB62" s="1573"/>
      <c r="AC62" s="1573"/>
      <c r="AD62" s="1573" t="s">
        <v>847</v>
      </c>
      <c r="AE62" s="1573"/>
      <c r="AF62" s="1573"/>
      <c r="AG62" s="1573"/>
      <c r="AH62" s="1573"/>
      <c r="AI62" s="1573"/>
      <c r="AJ62" s="1573"/>
    </row>
    <row r="63" spans="1:36" x14ac:dyDescent="0.4">
      <c r="A63" s="1574"/>
      <c r="B63" s="1575"/>
      <c r="C63" s="1566"/>
      <c r="D63" s="1568"/>
      <c r="E63" s="1568"/>
      <c r="F63" s="1568"/>
      <c r="G63" s="1568"/>
      <c r="H63" s="1568"/>
      <c r="I63" s="1573"/>
      <c r="J63" s="1573"/>
      <c r="K63" s="1573"/>
      <c r="L63" s="1573"/>
      <c r="M63" s="1573"/>
      <c r="N63" s="1573"/>
      <c r="O63" s="1573"/>
      <c r="P63" s="1573"/>
      <c r="Q63" s="1573"/>
      <c r="R63" s="1573"/>
      <c r="S63" s="1573"/>
      <c r="T63" s="1573"/>
      <c r="U63" s="1573"/>
      <c r="V63" s="1573"/>
      <c r="W63" s="1573"/>
      <c r="X63" s="1573"/>
      <c r="Y63" s="1573"/>
      <c r="Z63" s="1573"/>
      <c r="AA63" s="1573"/>
      <c r="AB63" s="1573"/>
      <c r="AC63" s="1573"/>
      <c r="AD63" s="1573"/>
      <c r="AE63" s="1573"/>
      <c r="AF63" s="1573"/>
      <c r="AG63" s="1573"/>
      <c r="AH63" s="1573"/>
      <c r="AI63" s="1573"/>
      <c r="AJ63" s="1573"/>
    </row>
    <row r="64" spans="1:36" x14ac:dyDescent="0.4">
      <c r="A64" s="1574"/>
      <c r="B64" s="1575"/>
      <c r="C64" s="1566"/>
      <c r="D64" s="1568"/>
      <c r="E64" s="1568"/>
      <c r="F64" s="1568"/>
      <c r="G64" s="1568"/>
      <c r="H64" s="1568"/>
      <c r="I64" s="1573"/>
      <c r="J64" s="1573"/>
      <c r="K64" s="1573"/>
      <c r="L64" s="1573"/>
      <c r="M64" s="1573"/>
      <c r="N64" s="1573"/>
      <c r="O64" s="1573"/>
      <c r="P64" s="1573"/>
      <c r="Q64" s="1573"/>
      <c r="R64" s="1573"/>
      <c r="S64" s="1573"/>
      <c r="T64" s="1573"/>
      <c r="U64" s="1573"/>
      <c r="V64" s="1573"/>
      <c r="W64" s="1573"/>
      <c r="X64" s="1573"/>
      <c r="Y64" s="1573"/>
      <c r="Z64" s="1573"/>
      <c r="AA64" s="1573"/>
      <c r="AB64" s="1573"/>
      <c r="AC64" s="1573"/>
      <c r="AD64" s="1573"/>
      <c r="AE64" s="1573"/>
      <c r="AF64" s="1573"/>
      <c r="AG64" s="1573"/>
      <c r="AH64" s="1573"/>
      <c r="AI64" s="1573"/>
      <c r="AJ64" s="1573"/>
    </row>
    <row r="65" spans="1:36" x14ac:dyDescent="0.4">
      <c r="A65" s="1574"/>
      <c r="B65" s="1575"/>
      <c r="C65" s="1566"/>
      <c r="D65" s="1568"/>
      <c r="E65" s="1568"/>
      <c r="F65" s="1568"/>
      <c r="G65" s="1568"/>
      <c r="H65" s="1568"/>
      <c r="I65" s="1573"/>
      <c r="J65" s="1573"/>
      <c r="K65" s="1573"/>
      <c r="L65" s="1573"/>
      <c r="M65" s="1573"/>
      <c r="N65" s="1573"/>
      <c r="O65" s="1573"/>
      <c r="P65" s="1573"/>
      <c r="Q65" s="1573"/>
      <c r="R65" s="1573"/>
      <c r="S65" s="1573"/>
      <c r="T65" s="1573"/>
      <c r="U65" s="1573"/>
      <c r="V65" s="1573"/>
      <c r="W65" s="1573"/>
      <c r="X65" s="1573"/>
      <c r="Y65" s="1573"/>
      <c r="Z65" s="1573"/>
      <c r="AA65" s="1573"/>
      <c r="AB65" s="1573"/>
      <c r="AC65" s="1573"/>
      <c r="AD65" s="1573"/>
      <c r="AE65" s="1573"/>
      <c r="AF65" s="1573"/>
      <c r="AG65" s="1573"/>
      <c r="AH65" s="1573"/>
      <c r="AI65" s="1573"/>
      <c r="AJ65" s="1573"/>
    </row>
    <row r="66" spans="1:36" x14ac:dyDescent="0.4">
      <c r="A66" s="1574"/>
      <c r="B66" s="1575"/>
      <c r="C66" s="1566"/>
      <c r="D66" s="1568" t="s">
        <v>849</v>
      </c>
      <c r="E66" s="1568"/>
      <c r="F66" s="1568"/>
      <c r="G66" s="1568"/>
      <c r="H66" s="1568"/>
      <c r="I66" s="1568" t="s">
        <v>850</v>
      </c>
      <c r="J66" s="1568"/>
      <c r="K66" s="1568"/>
      <c r="L66" s="1568"/>
      <c r="M66" s="1568"/>
      <c r="N66" s="1568"/>
      <c r="O66" s="1568"/>
      <c r="P66" s="1568" t="s">
        <v>850</v>
      </c>
      <c r="Q66" s="1568"/>
      <c r="R66" s="1568"/>
      <c r="S66" s="1568"/>
      <c r="T66" s="1568"/>
      <c r="U66" s="1568"/>
      <c r="V66" s="1568"/>
      <c r="W66" s="1568" t="s">
        <v>850</v>
      </c>
      <c r="X66" s="1568"/>
      <c r="Y66" s="1568"/>
      <c r="Z66" s="1568"/>
      <c r="AA66" s="1568"/>
      <c r="AB66" s="1568"/>
      <c r="AC66" s="1568"/>
      <c r="AD66" s="1568" t="s">
        <v>850</v>
      </c>
      <c r="AE66" s="1568"/>
      <c r="AF66" s="1568"/>
      <c r="AG66" s="1568"/>
      <c r="AH66" s="1568"/>
      <c r="AI66" s="1568"/>
      <c r="AJ66" s="1568"/>
    </row>
    <row r="67" spans="1:36" x14ac:dyDescent="0.4">
      <c r="A67" s="1574"/>
      <c r="B67" s="1575"/>
      <c r="C67" s="1566"/>
      <c r="D67" s="1568" t="s">
        <v>851</v>
      </c>
      <c r="E67" s="1568"/>
      <c r="F67" s="1568"/>
      <c r="G67" s="1568"/>
      <c r="H67" s="1568"/>
      <c r="I67" s="1568" t="s">
        <v>850</v>
      </c>
      <c r="J67" s="1568"/>
      <c r="K67" s="1568"/>
      <c r="L67" s="1568"/>
      <c r="M67" s="1568"/>
      <c r="N67" s="1568"/>
      <c r="O67" s="1568"/>
      <c r="P67" s="1568" t="s">
        <v>850</v>
      </c>
      <c r="Q67" s="1568"/>
      <c r="R67" s="1568"/>
      <c r="S67" s="1568"/>
      <c r="T67" s="1568"/>
      <c r="U67" s="1568"/>
      <c r="V67" s="1568"/>
      <c r="W67" s="1568" t="s">
        <v>850</v>
      </c>
      <c r="X67" s="1568"/>
      <c r="Y67" s="1568"/>
      <c r="Z67" s="1568"/>
      <c r="AA67" s="1568"/>
      <c r="AB67" s="1568"/>
      <c r="AC67" s="1568"/>
      <c r="AD67" s="1568" t="s">
        <v>850</v>
      </c>
      <c r="AE67" s="1568"/>
      <c r="AF67" s="1568"/>
      <c r="AG67" s="1568"/>
      <c r="AH67" s="1568"/>
      <c r="AI67" s="1568"/>
      <c r="AJ67" s="1568"/>
    </row>
    <row r="68" spans="1:36" x14ac:dyDescent="0.4">
      <c r="A68" s="1574"/>
      <c r="B68" s="1575"/>
      <c r="C68" s="1566"/>
      <c r="D68" s="1568" t="s">
        <v>852</v>
      </c>
      <c r="E68" s="1568"/>
      <c r="F68" s="1568"/>
      <c r="G68" s="1568"/>
      <c r="H68" s="1568"/>
      <c r="I68" s="1568" t="s">
        <v>850</v>
      </c>
      <c r="J68" s="1568"/>
      <c r="K68" s="1568"/>
      <c r="L68" s="1568"/>
      <c r="M68" s="1568"/>
      <c r="N68" s="1568"/>
      <c r="O68" s="1568"/>
      <c r="P68" s="1568" t="s">
        <v>850</v>
      </c>
      <c r="Q68" s="1568"/>
      <c r="R68" s="1568"/>
      <c r="S68" s="1568"/>
      <c r="T68" s="1568"/>
      <c r="U68" s="1568"/>
      <c r="V68" s="1568"/>
      <c r="W68" s="1568" t="s">
        <v>850</v>
      </c>
      <c r="X68" s="1568"/>
      <c r="Y68" s="1568"/>
      <c r="Z68" s="1568"/>
      <c r="AA68" s="1568"/>
      <c r="AB68" s="1568"/>
      <c r="AC68" s="1568"/>
      <c r="AD68" s="1568" t="s">
        <v>850</v>
      </c>
      <c r="AE68" s="1568"/>
      <c r="AF68" s="1568"/>
      <c r="AG68" s="1568"/>
      <c r="AH68" s="1568"/>
      <c r="AI68" s="1568"/>
      <c r="AJ68" s="1568"/>
    </row>
    <row r="69" spans="1:36" x14ac:dyDescent="0.4">
      <c r="A69" s="1574"/>
      <c r="B69" s="1575"/>
      <c r="C69" s="1566"/>
      <c r="D69" s="1568" t="s">
        <v>853</v>
      </c>
      <c r="E69" s="1568"/>
      <c r="F69" s="1568"/>
      <c r="G69" s="1568"/>
      <c r="H69" s="1568"/>
      <c r="I69" s="1568" t="s">
        <v>850</v>
      </c>
      <c r="J69" s="1568"/>
      <c r="K69" s="1568"/>
      <c r="L69" s="1568"/>
      <c r="M69" s="1568"/>
      <c r="N69" s="1568"/>
      <c r="O69" s="1568"/>
      <c r="P69" s="1568" t="s">
        <v>850</v>
      </c>
      <c r="Q69" s="1568"/>
      <c r="R69" s="1568"/>
      <c r="S69" s="1568"/>
      <c r="T69" s="1568"/>
      <c r="U69" s="1568"/>
      <c r="V69" s="1568"/>
      <c r="W69" s="1568" t="s">
        <v>850</v>
      </c>
      <c r="X69" s="1568"/>
      <c r="Y69" s="1568"/>
      <c r="Z69" s="1568"/>
      <c r="AA69" s="1568"/>
      <c r="AB69" s="1568"/>
      <c r="AC69" s="1568"/>
      <c r="AD69" s="1568" t="s">
        <v>850</v>
      </c>
      <c r="AE69" s="1568"/>
      <c r="AF69" s="1568"/>
      <c r="AG69" s="1568"/>
      <c r="AH69" s="1568"/>
      <c r="AI69" s="1568"/>
      <c r="AJ69" s="1568"/>
    </row>
    <row r="70" spans="1:36" x14ac:dyDescent="0.4">
      <c r="A70" s="1574"/>
      <c r="B70" s="1575"/>
      <c r="C70" s="1566"/>
      <c r="D70" s="1568" t="s">
        <v>854</v>
      </c>
      <c r="E70" s="1568"/>
      <c r="F70" s="1568"/>
      <c r="G70" s="1568"/>
      <c r="H70" s="1568"/>
      <c r="I70" s="1568" t="s">
        <v>850</v>
      </c>
      <c r="J70" s="1568"/>
      <c r="K70" s="1568"/>
      <c r="L70" s="1568"/>
      <c r="M70" s="1568"/>
      <c r="N70" s="1568"/>
      <c r="O70" s="1568"/>
      <c r="P70" s="1568" t="s">
        <v>850</v>
      </c>
      <c r="Q70" s="1568"/>
      <c r="R70" s="1568"/>
      <c r="S70" s="1568"/>
      <c r="T70" s="1568"/>
      <c r="U70" s="1568"/>
      <c r="V70" s="1568"/>
      <c r="W70" s="1568" t="s">
        <v>850</v>
      </c>
      <c r="X70" s="1568"/>
      <c r="Y70" s="1568"/>
      <c r="Z70" s="1568"/>
      <c r="AA70" s="1568"/>
      <c r="AB70" s="1568"/>
      <c r="AC70" s="1568"/>
      <c r="AD70" s="1568" t="s">
        <v>850</v>
      </c>
      <c r="AE70" s="1568"/>
      <c r="AF70" s="1568"/>
      <c r="AG70" s="1568"/>
      <c r="AH70" s="1568"/>
      <c r="AI70" s="1568"/>
      <c r="AJ70" s="1568"/>
    </row>
    <row r="71" spans="1:36" ht="25.5" customHeight="1" x14ac:dyDescent="0.4">
      <c r="A71" s="1576"/>
      <c r="B71" s="1577"/>
      <c r="C71" s="1578" t="s">
        <v>855</v>
      </c>
      <c r="D71" s="1579"/>
      <c r="E71" s="1579"/>
      <c r="F71" s="1579"/>
      <c r="G71" s="1579"/>
      <c r="H71" s="1580"/>
      <c r="I71" s="1569"/>
      <c r="J71" s="1569"/>
      <c r="K71" s="1569"/>
      <c r="L71" s="1569"/>
      <c r="M71" s="1569"/>
      <c r="N71" s="1569"/>
      <c r="O71" s="1569"/>
      <c r="P71" s="1569"/>
      <c r="Q71" s="1569"/>
      <c r="R71" s="1569"/>
      <c r="S71" s="1569"/>
      <c r="T71" s="1569"/>
      <c r="U71" s="1569"/>
      <c r="V71" s="1569"/>
      <c r="W71" s="1569"/>
      <c r="X71" s="1569"/>
      <c r="Y71" s="1569"/>
      <c r="Z71" s="1569"/>
      <c r="AA71" s="1569"/>
      <c r="AB71" s="1569"/>
      <c r="AC71" s="1569"/>
      <c r="AD71" s="1569"/>
      <c r="AE71" s="1569"/>
      <c r="AF71" s="1569"/>
      <c r="AG71" s="1569"/>
      <c r="AH71" s="1569"/>
      <c r="AI71" s="1569"/>
      <c r="AJ71" s="1569"/>
    </row>
    <row r="72" spans="1:36" ht="18" customHeight="1" x14ac:dyDescent="0.4">
      <c r="A72" s="1581" t="s">
        <v>856</v>
      </c>
      <c r="B72" s="1581"/>
      <c r="C72" s="1581"/>
      <c r="D72" s="1581"/>
      <c r="E72" s="1581"/>
      <c r="F72" s="1581"/>
      <c r="G72" s="1581"/>
      <c r="H72" s="1581"/>
      <c r="I72" s="1581"/>
      <c r="J72" s="1581"/>
      <c r="K72" s="1581"/>
      <c r="L72" s="1581"/>
      <c r="M72" s="1581"/>
      <c r="N72" s="1581"/>
      <c r="O72" s="1581"/>
      <c r="P72" s="1581"/>
      <c r="Q72" s="1581"/>
      <c r="R72" s="1581"/>
      <c r="S72" s="1581"/>
      <c r="T72" s="1581"/>
      <c r="U72" s="1581"/>
      <c r="V72" s="1581"/>
      <c r="W72" s="1581"/>
      <c r="X72" s="1581"/>
      <c r="Y72" s="1581"/>
      <c r="Z72" s="1581"/>
      <c r="AA72" s="1581"/>
      <c r="AB72" s="1581"/>
      <c r="AC72" s="1581"/>
      <c r="AD72" s="1581"/>
      <c r="AE72" s="1581"/>
      <c r="AF72" s="1581"/>
      <c r="AG72" s="1581"/>
      <c r="AH72" s="1581"/>
      <c r="AI72" s="1581"/>
      <c r="AJ72" s="1581"/>
    </row>
    <row r="73" spans="1:36" s="1584" customFormat="1" ht="18" customHeight="1" x14ac:dyDescent="0.4">
      <c r="A73" s="1582" t="s">
        <v>857</v>
      </c>
      <c r="B73" s="1582"/>
      <c r="C73" s="1582"/>
      <c r="D73" s="1582"/>
      <c r="E73" s="1582"/>
      <c r="F73" s="1582"/>
      <c r="G73" s="1582"/>
      <c r="H73" s="1583" t="s">
        <v>858</v>
      </c>
      <c r="J73" s="1583"/>
      <c r="K73" s="1583"/>
      <c r="L73" s="1583"/>
      <c r="M73" s="1583"/>
    </row>
    <row r="74" spans="1:36" s="1584" customFormat="1" ht="18" customHeight="1" x14ac:dyDescent="0.4">
      <c r="A74" s="1582" t="s">
        <v>859</v>
      </c>
      <c r="B74" s="1582"/>
      <c r="C74" s="1582"/>
      <c r="D74" s="1582"/>
      <c r="E74" s="1582"/>
      <c r="F74" s="1582"/>
      <c r="G74" s="1582"/>
      <c r="H74" s="1583" t="s">
        <v>860</v>
      </c>
      <c r="J74" s="1581"/>
      <c r="K74" s="1581"/>
      <c r="L74" s="1581"/>
      <c r="M74" s="1581"/>
      <c r="N74" s="1581"/>
    </row>
    <row r="75" spans="1:36" s="1584" customFormat="1" ht="18" customHeight="1" x14ac:dyDescent="0.4">
      <c r="A75" s="1585" t="s">
        <v>861</v>
      </c>
      <c r="B75" s="1585"/>
      <c r="C75" s="1585"/>
      <c r="D75" s="1585"/>
      <c r="E75" s="1585"/>
      <c r="F75" s="1585"/>
      <c r="G75" s="1585"/>
      <c r="H75" s="1581" t="s">
        <v>862</v>
      </c>
      <c r="J75" s="1583"/>
      <c r="K75" s="1583"/>
      <c r="L75" s="1583"/>
      <c r="M75" s="1583"/>
    </row>
    <row r="76" spans="1:36" s="1584" customFormat="1" ht="18" customHeight="1" x14ac:dyDescent="0.4">
      <c r="A76" s="1585" t="s">
        <v>863</v>
      </c>
      <c r="B76" s="1585"/>
      <c r="C76" s="1585"/>
      <c r="D76" s="1585"/>
      <c r="E76" s="1585"/>
      <c r="F76" s="1585"/>
      <c r="G76" s="1585"/>
      <c r="H76" s="1583" t="s">
        <v>864</v>
      </c>
      <c r="J76" s="1583"/>
      <c r="K76" s="1583"/>
      <c r="L76" s="1583"/>
      <c r="M76" s="1583"/>
    </row>
    <row r="77" spans="1:36" s="1584" customFormat="1" ht="18" customHeight="1" x14ac:dyDescent="0.4">
      <c r="A77" s="1583" t="s">
        <v>865</v>
      </c>
    </row>
    <row r="78" spans="1:36" s="1584" customFormat="1" ht="18" customHeight="1" x14ac:dyDescent="0.4">
      <c r="A78" s="1583" t="s">
        <v>866</v>
      </c>
    </row>
  </sheetData>
  <mergeCells count="304">
    <mergeCell ref="A73:G73"/>
    <mergeCell ref="A74:G74"/>
    <mergeCell ref="A75:G75"/>
    <mergeCell ref="A76:G76"/>
    <mergeCell ref="D70:H70"/>
    <mergeCell ref="I70:O70"/>
    <mergeCell ref="P70:V70"/>
    <mergeCell ref="W70:AC70"/>
    <mergeCell ref="AD70:AJ70"/>
    <mergeCell ref="C71:H71"/>
    <mergeCell ref="I71:O71"/>
    <mergeCell ref="P71:V71"/>
    <mergeCell ref="W71:AC71"/>
    <mergeCell ref="AD71:AJ71"/>
    <mergeCell ref="D68:H68"/>
    <mergeCell ref="I68:O68"/>
    <mergeCell ref="P68:V68"/>
    <mergeCell ref="W68:AC68"/>
    <mergeCell ref="AD68:AJ68"/>
    <mergeCell ref="D69:H69"/>
    <mergeCell ref="I69:O69"/>
    <mergeCell ref="P69:V69"/>
    <mergeCell ref="W69:AC69"/>
    <mergeCell ref="AD69:AJ69"/>
    <mergeCell ref="P66:V66"/>
    <mergeCell ref="W66:AC66"/>
    <mergeCell ref="AD66:AJ66"/>
    <mergeCell ref="D67:H67"/>
    <mergeCell ref="I67:O67"/>
    <mergeCell ref="P67:V67"/>
    <mergeCell ref="W67:AC67"/>
    <mergeCell ref="AD67:AJ67"/>
    <mergeCell ref="W59:AC61"/>
    <mergeCell ref="AD59:AJ61"/>
    <mergeCell ref="C62:C70"/>
    <mergeCell ref="D62:H65"/>
    <mergeCell ref="I62:O65"/>
    <mergeCell ref="P62:V65"/>
    <mergeCell ref="W62:AC65"/>
    <mergeCell ref="AD62:AJ65"/>
    <mergeCell ref="D66:H66"/>
    <mergeCell ref="I66:O66"/>
    <mergeCell ref="AD54:AJ57"/>
    <mergeCell ref="D58:H58"/>
    <mergeCell ref="I58:O58"/>
    <mergeCell ref="P58:V58"/>
    <mergeCell ref="W58:AC58"/>
    <mergeCell ref="AD58:AJ58"/>
    <mergeCell ref="A54:B71"/>
    <mergeCell ref="C54:C58"/>
    <mergeCell ref="D54:H57"/>
    <mergeCell ref="I54:O57"/>
    <mergeCell ref="P54:V57"/>
    <mergeCell ref="W54:AC57"/>
    <mergeCell ref="C59:C61"/>
    <mergeCell ref="D59:H61"/>
    <mergeCell ref="I59:O61"/>
    <mergeCell ref="P59:V61"/>
    <mergeCell ref="I51:O51"/>
    <mergeCell ref="P51:V51"/>
    <mergeCell ref="W51:AC51"/>
    <mergeCell ref="AD51:AJ51"/>
    <mergeCell ref="A52:H52"/>
    <mergeCell ref="I52:O52"/>
    <mergeCell ref="P52:V52"/>
    <mergeCell ref="W52:AC52"/>
    <mergeCell ref="AD52:AJ52"/>
    <mergeCell ref="A48:H49"/>
    <mergeCell ref="I48:O49"/>
    <mergeCell ref="P48:V49"/>
    <mergeCell ref="W48:AC49"/>
    <mergeCell ref="AD48:AJ49"/>
    <mergeCell ref="A50:H51"/>
    <mergeCell ref="I50:O50"/>
    <mergeCell ref="P50:V50"/>
    <mergeCell ref="W50:AC50"/>
    <mergeCell ref="AD50:AJ50"/>
    <mergeCell ref="C46:H46"/>
    <mergeCell ref="I46:O46"/>
    <mergeCell ref="P46:V46"/>
    <mergeCell ref="W46:AC46"/>
    <mergeCell ref="AD46:AJ46"/>
    <mergeCell ref="C47:H47"/>
    <mergeCell ref="I47:O47"/>
    <mergeCell ref="P47:V47"/>
    <mergeCell ref="W47:AC47"/>
    <mergeCell ref="AD47:AJ47"/>
    <mergeCell ref="C44:H44"/>
    <mergeCell ref="I44:O44"/>
    <mergeCell ref="P44:V44"/>
    <mergeCell ref="W44:AC44"/>
    <mergeCell ref="AD44:AJ44"/>
    <mergeCell ref="C45:H45"/>
    <mergeCell ref="I45:O45"/>
    <mergeCell ref="P45:V45"/>
    <mergeCell ref="W45:AC45"/>
    <mergeCell ref="AD45:AJ45"/>
    <mergeCell ref="C42:H42"/>
    <mergeCell ref="I42:O42"/>
    <mergeCell ref="P42:V42"/>
    <mergeCell ref="W42:AC42"/>
    <mergeCell ref="AD42:AJ42"/>
    <mergeCell ref="C43:H43"/>
    <mergeCell ref="I43:O43"/>
    <mergeCell ref="P43:V43"/>
    <mergeCell ref="W43:AC43"/>
    <mergeCell ref="AD43:AJ43"/>
    <mergeCell ref="C40:H40"/>
    <mergeCell ref="I40:O40"/>
    <mergeCell ref="P40:V40"/>
    <mergeCell ref="W40:AC40"/>
    <mergeCell ref="AD40:AJ40"/>
    <mergeCell ref="C41:H41"/>
    <mergeCell ref="I41:O41"/>
    <mergeCell ref="P41:V41"/>
    <mergeCell ref="W41:AC41"/>
    <mergeCell ref="AD41:AJ41"/>
    <mergeCell ref="C38:H38"/>
    <mergeCell ref="I38:O38"/>
    <mergeCell ref="P38:V38"/>
    <mergeCell ref="W38:AC38"/>
    <mergeCell ref="AD38:AJ38"/>
    <mergeCell ref="C39:H39"/>
    <mergeCell ref="I39:O39"/>
    <mergeCell ref="P39:V39"/>
    <mergeCell ref="W39:AC39"/>
    <mergeCell ref="AD39:AJ39"/>
    <mergeCell ref="W36:AC36"/>
    <mergeCell ref="AD36:AJ36"/>
    <mergeCell ref="C37:H37"/>
    <mergeCell ref="I37:O37"/>
    <mergeCell ref="P37:V37"/>
    <mergeCell ref="W37:AC37"/>
    <mergeCell ref="AD37:AJ37"/>
    <mergeCell ref="B35:H35"/>
    <mergeCell ref="I35:O35"/>
    <mergeCell ref="P35:V35"/>
    <mergeCell ref="W35:AC35"/>
    <mergeCell ref="AD35:AJ35"/>
    <mergeCell ref="A36:A47"/>
    <mergeCell ref="B36:B46"/>
    <mergeCell ref="C36:H36"/>
    <mergeCell ref="I36:O36"/>
    <mergeCell ref="P36:V36"/>
    <mergeCell ref="B33:H33"/>
    <mergeCell ref="I33:O33"/>
    <mergeCell ref="P33:V33"/>
    <mergeCell ref="W33:AC33"/>
    <mergeCell ref="AD33:AJ33"/>
    <mergeCell ref="B34:H34"/>
    <mergeCell ref="I34:O34"/>
    <mergeCell ref="P34:V34"/>
    <mergeCell ref="W34:AC34"/>
    <mergeCell ref="AD34:AJ34"/>
    <mergeCell ref="B31:H31"/>
    <mergeCell ref="I31:O31"/>
    <mergeCell ref="P31:V31"/>
    <mergeCell ref="W31:AC31"/>
    <mergeCell ref="AD31:AJ31"/>
    <mergeCell ref="B32:H32"/>
    <mergeCell ref="I32:O32"/>
    <mergeCell ref="P32:V32"/>
    <mergeCell ref="W32:AC32"/>
    <mergeCell ref="AD32:AJ32"/>
    <mergeCell ref="B29:H29"/>
    <mergeCell ref="I29:O29"/>
    <mergeCell ref="P29:V29"/>
    <mergeCell ref="W29:AC29"/>
    <mergeCell ref="AD29:AJ29"/>
    <mergeCell ref="B30:H30"/>
    <mergeCell ref="I30:O30"/>
    <mergeCell ref="P30:V30"/>
    <mergeCell ref="W30:AC30"/>
    <mergeCell ref="AD30:AJ30"/>
    <mergeCell ref="B27:H27"/>
    <mergeCell ref="I27:O27"/>
    <mergeCell ref="P27:V27"/>
    <mergeCell ref="W27:AC27"/>
    <mergeCell ref="AD27:AJ27"/>
    <mergeCell ref="B28:H28"/>
    <mergeCell ref="I28:O28"/>
    <mergeCell ref="P28:V28"/>
    <mergeCell ref="W28:AC28"/>
    <mergeCell ref="AD28:AJ28"/>
    <mergeCell ref="B25:H25"/>
    <mergeCell ref="I25:O25"/>
    <mergeCell ref="P25:V25"/>
    <mergeCell ref="W25:AC25"/>
    <mergeCell ref="AD25:AJ25"/>
    <mergeCell ref="B26:H26"/>
    <mergeCell ref="I26:O26"/>
    <mergeCell ref="P26:V26"/>
    <mergeCell ref="W26:AC26"/>
    <mergeCell ref="AD26:AJ26"/>
    <mergeCell ref="AD23:AJ23"/>
    <mergeCell ref="C24:H24"/>
    <mergeCell ref="I24:O24"/>
    <mergeCell ref="P24:V24"/>
    <mergeCell ref="W24:AC24"/>
    <mergeCell ref="AD24:AJ24"/>
    <mergeCell ref="AD21:AJ21"/>
    <mergeCell ref="C22:H22"/>
    <mergeCell ref="I22:O22"/>
    <mergeCell ref="P22:V22"/>
    <mergeCell ref="W22:AC22"/>
    <mergeCell ref="AD22:AJ22"/>
    <mergeCell ref="A21:A35"/>
    <mergeCell ref="B21:B24"/>
    <mergeCell ref="C21:H21"/>
    <mergeCell ref="I21:O21"/>
    <mergeCell ref="P21:V21"/>
    <mergeCell ref="W21:AC21"/>
    <mergeCell ref="C23:H23"/>
    <mergeCell ref="I23:O23"/>
    <mergeCell ref="P23:V23"/>
    <mergeCell ref="W23:AC23"/>
    <mergeCell ref="I19:O19"/>
    <mergeCell ref="P19:V19"/>
    <mergeCell ref="W19:AC19"/>
    <mergeCell ref="AD19:AJ19"/>
    <mergeCell ref="B20:H20"/>
    <mergeCell ref="I20:O20"/>
    <mergeCell ref="P20:V20"/>
    <mergeCell ref="W20:AC20"/>
    <mergeCell ref="AD20:AJ20"/>
    <mergeCell ref="B17:H17"/>
    <mergeCell ref="I17:O17"/>
    <mergeCell ref="P17:V17"/>
    <mergeCell ref="W17:AC17"/>
    <mergeCell ref="AD17:AJ17"/>
    <mergeCell ref="B18:H19"/>
    <mergeCell ref="I18:O18"/>
    <mergeCell ref="P18:V18"/>
    <mergeCell ref="W18:AC18"/>
    <mergeCell ref="AD18:AJ18"/>
    <mergeCell ref="B15:H15"/>
    <mergeCell ref="I15:O15"/>
    <mergeCell ref="P15:V15"/>
    <mergeCell ref="W15:AC15"/>
    <mergeCell ref="AD15:AJ15"/>
    <mergeCell ref="B16:H16"/>
    <mergeCell ref="I16:O16"/>
    <mergeCell ref="P16:V16"/>
    <mergeCell ref="W16:AC16"/>
    <mergeCell ref="AD16:AJ16"/>
    <mergeCell ref="B13:H13"/>
    <mergeCell ref="I13:O13"/>
    <mergeCell ref="P13:V13"/>
    <mergeCell ref="W13:AC13"/>
    <mergeCell ref="AD13:AJ13"/>
    <mergeCell ref="B14:H14"/>
    <mergeCell ref="I14:O14"/>
    <mergeCell ref="P14:V14"/>
    <mergeCell ref="W14:AC14"/>
    <mergeCell ref="AD14:AJ14"/>
    <mergeCell ref="AD11:AJ11"/>
    <mergeCell ref="B12:H12"/>
    <mergeCell ref="I12:O12"/>
    <mergeCell ref="P12:V12"/>
    <mergeCell ref="W12:AC12"/>
    <mergeCell ref="AD12:AJ12"/>
    <mergeCell ref="A10:H10"/>
    <mergeCell ref="I10:O10"/>
    <mergeCell ref="P10:V10"/>
    <mergeCell ref="W10:AC10"/>
    <mergeCell ref="AD10:AJ10"/>
    <mergeCell ref="A11:A20"/>
    <mergeCell ref="B11:H11"/>
    <mergeCell ref="I11:O11"/>
    <mergeCell ref="P11:V11"/>
    <mergeCell ref="W11:AC11"/>
    <mergeCell ref="A8:H8"/>
    <mergeCell ref="I8:O8"/>
    <mergeCell ref="P8:V8"/>
    <mergeCell ref="W8:AC8"/>
    <mergeCell ref="AD8:AJ8"/>
    <mergeCell ref="A9:H9"/>
    <mergeCell ref="I9:O9"/>
    <mergeCell ref="P9:V9"/>
    <mergeCell ref="W9:AC9"/>
    <mergeCell ref="AD9:AJ9"/>
    <mergeCell ref="AB3:AC3"/>
    <mergeCell ref="AB4:AC4"/>
    <mergeCell ref="A5:D5"/>
    <mergeCell ref="E5:AA6"/>
    <mergeCell ref="AB5:AE6"/>
    <mergeCell ref="AF5:AJ6"/>
    <mergeCell ref="A6:D6"/>
    <mergeCell ref="A3:D4"/>
    <mergeCell ref="E3:H4"/>
    <mergeCell ref="I3:K4"/>
    <mergeCell ref="L3:N4"/>
    <mergeCell ref="O3:Q4"/>
    <mergeCell ref="R3:AA4"/>
    <mergeCell ref="A1:AJ1"/>
    <mergeCell ref="A2:D2"/>
    <mergeCell ref="E2:H2"/>
    <mergeCell ref="I2:K2"/>
    <mergeCell ref="L2:N2"/>
    <mergeCell ref="O2:Q2"/>
    <mergeCell ref="R2:T2"/>
    <mergeCell ref="U2:W2"/>
    <mergeCell ref="X2:AA2"/>
    <mergeCell ref="AB2:AC2"/>
  </mergeCells>
  <phoneticPr fontId="6"/>
  <printOptions horizontalCentered="1"/>
  <pageMargins left="0.59055118110236227" right="0.59055118110236227" top="0.59055118110236227" bottom="0.59055118110236227" header="0.31496062992125984" footer="0.31496062992125984"/>
  <pageSetup paperSize="9" scale="49" fitToHeight="0" orientation="portrait" r:id="rId1"/>
  <rowBreaks count="1" manualBreakCount="1">
    <brk id="78"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0"/>
  <sheetViews>
    <sheetView view="pageBreakPreview" zoomScaleNormal="100" zoomScaleSheetLayoutView="100" workbookViewId="0">
      <selection sqref="A1:AJ1"/>
    </sheetView>
  </sheetViews>
  <sheetFormatPr defaultRowHeight="16.5" x14ac:dyDescent="0.4"/>
  <cols>
    <col min="1" max="1" width="5.25" style="2" customWidth="1"/>
    <col min="2" max="14" width="3.25" style="2" customWidth="1"/>
    <col min="15" max="15" width="3.25" style="3" customWidth="1"/>
    <col min="16" max="24" width="3.25" style="2" customWidth="1"/>
    <col min="25" max="26" width="3.25" style="3" customWidth="1"/>
    <col min="27" max="27" width="3.25" style="2" customWidth="1"/>
    <col min="28" max="30" width="3.25" style="3" customWidth="1"/>
    <col min="31" max="36" width="9" style="4"/>
    <col min="37" max="256" width="9" style="2"/>
    <col min="257" max="257" width="5.25" style="2" customWidth="1"/>
    <col min="258" max="286" width="3.25" style="2" customWidth="1"/>
    <col min="287" max="512" width="9" style="2"/>
    <col min="513" max="513" width="5.25" style="2" customWidth="1"/>
    <col min="514" max="542" width="3.25" style="2" customWidth="1"/>
    <col min="543" max="768" width="9" style="2"/>
    <col min="769" max="769" width="5.25" style="2" customWidth="1"/>
    <col min="770" max="798" width="3.25" style="2" customWidth="1"/>
    <col min="799" max="1024" width="9" style="2"/>
    <col min="1025" max="1025" width="5.25" style="2" customWidth="1"/>
    <col min="1026" max="1054" width="3.25" style="2" customWidth="1"/>
    <col min="1055" max="1280" width="9" style="2"/>
    <col min="1281" max="1281" width="5.25" style="2" customWidth="1"/>
    <col min="1282" max="1310" width="3.25" style="2" customWidth="1"/>
    <col min="1311" max="1536" width="9" style="2"/>
    <col min="1537" max="1537" width="5.25" style="2" customWidth="1"/>
    <col min="1538" max="1566" width="3.25" style="2" customWidth="1"/>
    <col min="1567" max="1792" width="9" style="2"/>
    <col min="1793" max="1793" width="5.25" style="2" customWidth="1"/>
    <col min="1794" max="1822" width="3.25" style="2" customWidth="1"/>
    <col min="1823" max="2048" width="9" style="2"/>
    <col min="2049" max="2049" width="5.25" style="2" customWidth="1"/>
    <col min="2050" max="2078" width="3.25" style="2" customWidth="1"/>
    <col min="2079" max="2304" width="9" style="2"/>
    <col min="2305" max="2305" width="5.25" style="2" customWidth="1"/>
    <col min="2306" max="2334" width="3.25" style="2" customWidth="1"/>
    <col min="2335" max="2560" width="9" style="2"/>
    <col min="2561" max="2561" width="5.25" style="2" customWidth="1"/>
    <col min="2562" max="2590" width="3.25" style="2" customWidth="1"/>
    <col min="2591" max="2816" width="9" style="2"/>
    <col min="2817" max="2817" width="5.25" style="2" customWidth="1"/>
    <col min="2818" max="2846" width="3.25" style="2" customWidth="1"/>
    <col min="2847" max="3072" width="9" style="2"/>
    <col min="3073" max="3073" width="5.25" style="2" customWidth="1"/>
    <col min="3074" max="3102" width="3.25" style="2" customWidth="1"/>
    <col min="3103" max="3328" width="9" style="2"/>
    <col min="3329" max="3329" width="5.25" style="2" customWidth="1"/>
    <col min="3330" max="3358" width="3.25" style="2" customWidth="1"/>
    <col min="3359" max="3584" width="9" style="2"/>
    <col min="3585" max="3585" width="5.25" style="2" customWidth="1"/>
    <col min="3586" max="3614" width="3.25" style="2" customWidth="1"/>
    <col min="3615" max="3840" width="9" style="2"/>
    <col min="3841" max="3841" width="5.25" style="2" customWidth="1"/>
    <col min="3842" max="3870" width="3.25" style="2" customWidth="1"/>
    <col min="3871" max="4096" width="9" style="2"/>
    <col min="4097" max="4097" width="5.25" style="2" customWidth="1"/>
    <col min="4098" max="4126" width="3.25" style="2" customWidth="1"/>
    <col min="4127" max="4352" width="9" style="2"/>
    <col min="4353" max="4353" width="5.25" style="2" customWidth="1"/>
    <col min="4354" max="4382" width="3.25" style="2" customWidth="1"/>
    <col min="4383" max="4608" width="9" style="2"/>
    <col min="4609" max="4609" width="5.25" style="2" customWidth="1"/>
    <col min="4610" max="4638" width="3.25" style="2" customWidth="1"/>
    <col min="4639" max="4864" width="9" style="2"/>
    <col min="4865" max="4865" width="5.25" style="2" customWidth="1"/>
    <col min="4866" max="4894" width="3.25" style="2" customWidth="1"/>
    <col min="4895" max="5120" width="9" style="2"/>
    <col min="5121" max="5121" width="5.25" style="2" customWidth="1"/>
    <col min="5122" max="5150" width="3.25" style="2" customWidth="1"/>
    <col min="5151" max="5376" width="9" style="2"/>
    <col min="5377" max="5377" width="5.25" style="2" customWidth="1"/>
    <col min="5378" max="5406" width="3.25" style="2" customWidth="1"/>
    <col min="5407" max="5632" width="9" style="2"/>
    <col min="5633" max="5633" width="5.25" style="2" customWidth="1"/>
    <col min="5634" max="5662" width="3.25" style="2" customWidth="1"/>
    <col min="5663" max="5888" width="9" style="2"/>
    <col min="5889" max="5889" width="5.25" style="2" customWidth="1"/>
    <col min="5890" max="5918" width="3.25" style="2" customWidth="1"/>
    <col min="5919" max="6144" width="9" style="2"/>
    <col min="6145" max="6145" width="5.25" style="2" customWidth="1"/>
    <col min="6146" max="6174" width="3.25" style="2" customWidth="1"/>
    <col min="6175" max="6400" width="9" style="2"/>
    <col min="6401" max="6401" width="5.25" style="2" customWidth="1"/>
    <col min="6402" max="6430" width="3.25" style="2" customWidth="1"/>
    <col min="6431" max="6656" width="9" style="2"/>
    <col min="6657" max="6657" width="5.25" style="2" customWidth="1"/>
    <col min="6658" max="6686" width="3.25" style="2" customWidth="1"/>
    <col min="6687" max="6912" width="9" style="2"/>
    <col min="6913" max="6913" width="5.25" style="2" customWidth="1"/>
    <col min="6914" max="6942" width="3.25" style="2" customWidth="1"/>
    <col min="6943" max="7168" width="9" style="2"/>
    <col min="7169" max="7169" width="5.25" style="2" customWidth="1"/>
    <col min="7170" max="7198" width="3.25" style="2" customWidth="1"/>
    <col min="7199" max="7424" width="9" style="2"/>
    <col min="7425" max="7425" width="5.25" style="2" customWidth="1"/>
    <col min="7426" max="7454" width="3.25" style="2" customWidth="1"/>
    <col min="7455" max="7680" width="9" style="2"/>
    <col min="7681" max="7681" width="5.25" style="2" customWidth="1"/>
    <col min="7682" max="7710" width="3.25" style="2" customWidth="1"/>
    <col min="7711" max="7936" width="9" style="2"/>
    <col min="7937" max="7937" width="5.25" style="2" customWidth="1"/>
    <col min="7938" max="7966" width="3.25" style="2" customWidth="1"/>
    <col min="7967" max="8192" width="9" style="2"/>
    <col min="8193" max="8193" width="5.25" style="2" customWidth="1"/>
    <col min="8194" max="8222" width="3.25" style="2" customWidth="1"/>
    <col min="8223" max="8448" width="9" style="2"/>
    <col min="8449" max="8449" width="5.25" style="2" customWidth="1"/>
    <col min="8450" max="8478" width="3.25" style="2" customWidth="1"/>
    <col min="8479" max="8704" width="9" style="2"/>
    <col min="8705" max="8705" width="5.25" style="2" customWidth="1"/>
    <col min="8706" max="8734" width="3.25" style="2" customWidth="1"/>
    <col min="8735" max="8960" width="9" style="2"/>
    <col min="8961" max="8961" width="5.25" style="2" customWidth="1"/>
    <col min="8962" max="8990" width="3.25" style="2" customWidth="1"/>
    <col min="8991" max="9216" width="9" style="2"/>
    <col min="9217" max="9217" width="5.25" style="2" customWidth="1"/>
    <col min="9218" max="9246" width="3.25" style="2" customWidth="1"/>
    <col min="9247" max="9472" width="9" style="2"/>
    <col min="9473" max="9473" width="5.25" style="2" customWidth="1"/>
    <col min="9474" max="9502" width="3.25" style="2" customWidth="1"/>
    <col min="9503" max="9728" width="9" style="2"/>
    <col min="9729" max="9729" width="5.25" style="2" customWidth="1"/>
    <col min="9730" max="9758" width="3.25" style="2" customWidth="1"/>
    <col min="9759" max="9984" width="9" style="2"/>
    <col min="9985" max="9985" width="5.25" style="2" customWidth="1"/>
    <col min="9986" max="10014" width="3.25" style="2" customWidth="1"/>
    <col min="10015" max="10240" width="9" style="2"/>
    <col min="10241" max="10241" width="5.25" style="2" customWidth="1"/>
    <col min="10242" max="10270" width="3.25" style="2" customWidth="1"/>
    <col min="10271" max="10496" width="9" style="2"/>
    <col min="10497" max="10497" width="5.25" style="2" customWidth="1"/>
    <col min="10498" max="10526" width="3.25" style="2" customWidth="1"/>
    <col min="10527" max="10752" width="9" style="2"/>
    <col min="10753" max="10753" width="5.25" style="2" customWidth="1"/>
    <col min="10754" max="10782" width="3.25" style="2" customWidth="1"/>
    <col min="10783" max="11008" width="9" style="2"/>
    <col min="11009" max="11009" width="5.25" style="2" customWidth="1"/>
    <col min="11010" max="11038" width="3.25" style="2" customWidth="1"/>
    <col min="11039" max="11264" width="9" style="2"/>
    <col min="11265" max="11265" width="5.25" style="2" customWidth="1"/>
    <col min="11266" max="11294" width="3.25" style="2" customWidth="1"/>
    <col min="11295" max="11520" width="9" style="2"/>
    <col min="11521" max="11521" width="5.25" style="2" customWidth="1"/>
    <col min="11522" max="11550" width="3.25" style="2" customWidth="1"/>
    <col min="11551" max="11776" width="9" style="2"/>
    <col min="11777" max="11777" width="5.25" style="2" customWidth="1"/>
    <col min="11778" max="11806" width="3.25" style="2" customWidth="1"/>
    <col min="11807" max="12032" width="9" style="2"/>
    <col min="12033" max="12033" width="5.25" style="2" customWidth="1"/>
    <col min="12034" max="12062" width="3.25" style="2" customWidth="1"/>
    <col min="12063" max="12288" width="9" style="2"/>
    <col min="12289" max="12289" width="5.25" style="2" customWidth="1"/>
    <col min="12290" max="12318" width="3.25" style="2" customWidth="1"/>
    <col min="12319" max="12544" width="9" style="2"/>
    <col min="12545" max="12545" width="5.25" style="2" customWidth="1"/>
    <col min="12546" max="12574" width="3.25" style="2" customWidth="1"/>
    <col min="12575" max="12800" width="9" style="2"/>
    <col min="12801" max="12801" width="5.25" style="2" customWidth="1"/>
    <col min="12802" max="12830" width="3.25" style="2" customWidth="1"/>
    <col min="12831" max="13056" width="9" style="2"/>
    <col min="13057" max="13057" width="5.25" style="2" customWidth="1"/>
    <col min="13058" max="13086" width="3.25" style="2" customWidth="1"/>
    <col min="13087" max="13312" width="9" style="2"/>
    <col min="13313" max="13313" width="5.25" style="2" customWidth="1"/>
    <col min="13314" max="13342" width="3.25" style="2" customWidth="1"/>
    <col min="13343" max="13568" width="9" style="2"/>
    <col min="13569" max="13569" width="5.25" style="2" customWidth="1"/>
    <col min="13570" max="13598" width="3.25" style="2" customWidth="1"/>
    <col min="13599" max="13824" width="9" style="2"/>
    <col min="13825" max="13825" width="5.25" style="2" customWidth="1"/>
    <col min="13826" max="13854" width="3.25" style="2" customWidth="1"/>
    <col min="13855" max="14080" width="9" style="2"/>
    <col min="14081" max="14081" width="5.25" style="2" customWidth="1"/>
    <col min="14082" max="14110" width="3.25" style="2" customWidth="1"/>
    <col min="14111" max="14336" width="9" style="2"/>
    <col min="14337" max="14337" width="5.25" style="2" customWidth="1"/>
    <col min="14338" max="14366" width="3.25" style="2" customWidth="1"/>
    <col min="14367" max="14592" width="9" style="2"/>
    <col min="14593" max="14593" width="5.25" style="2" customWidth="1"/>
    <col min="14594" max="14622" width="3.25" style="2" customWidth="1"/>
    <col min="14623" max="14848" width="9" style="2"/>
    <col min="14849" max="14849" width="5.25" style="2" customWidth="1"/>
    <col min="14850" max="14878" width="3.25" style="2" customWidth="1"/>
    <col min="14879" max="15104" width="9" style="2"/>
    <col min="15105" max="15105" width="5.25" style="2" customWidth="1"/>
    <col min="15106" max="15134" width="3.25" style="2" customWidth="1"/>
    <col min="15135" max="15360" width="9" style="2"/>
    <col min="15361" max="15361" width="5.25" style="2" customWidth="1"/>
    <col min="15362" max="15390" width="3.25" style="2" customWidth="1"/>
    <col min="15391" max="15616" width="9" style="2"/>
    <col min="15617" max="15617" width="5.25" style="2" customWidth="1"/>
    <col min="15618" max="15646" width="3.25" style="2" customWidth="1"/>
    <col min="15647" max="15872" width="9" style="2"/>
    <col min="15873" max="15873" width="5.25" style="2" customWidth="1"/>
    <col min="15874" max="15902" width="3.25" style="2" customWidth="1"/>
    <col min="15903" max="16128" width="9" style="2"/>
    <col min="16129" max="16129" width="5.25" style="2" customWidth="1"/>
    <col min="16130" max="16158" width="3.25" style="2" customWidth="1"/>
    <col min="16159" max="16384" width="9" style="2"/>
  </cols>
  <sheetData>
    <row r="1" spans="1:36" ht="19.5" customHeight="1" x14ac:dyDescent="0.4">
      <c r="A1" s="48" t="s">
        <v>867</v>
      </c>
    </row>
    <row r="2" spans="1:36" s="6" customFormat="1" ht="21" customHeight="1" x14ac:dyDescent="0.4">
      <c r="A2" s="263" t="s">
        <v>868</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5"/>
      <c r="AF2" s="5"/>
      <c r="AG2" s="5"/>
      <c r="AH2" s="5"/>
      <c r="AI2" s="5"/>
      <c r="AJ2" s="5"/>
    </row>
    <row r="3" spans="1:36" s="7" customFormat="1" ht="18.75" customHeight="1" thickBot="1" x14ac:dyDescent="0.45">
      <c r="Q3" s="8"/>
      <c r="T3" s="9"/>
      <c r="W3" s="9"/>
      <c r="Y3" s="8"/>
      <c r="Z3" s="9"/>
      <c r="AA3" s="9"/>
      <c r="AB3" s="9"/>
      <c r="AC3" s="9"/>
      <c r="AD3" s="9"/>
      <c r="AE3" s="10"/>
      <c r="AF3" s="10"/>
      <c r="AG3" s="10"/>
      <c r="AH3" s="10"/>
      <c r="AI3" s="10"/>
      <c r="AJ3" s="10"/>
    </row>
    <row r="4" spans="1:36" s="7" customFormat="1" ht="17.25" customHeight="1" x14ac:dyDescent="0.4">
      <c r="A4" s="264" t="s">
        <v>1</v>
      </c>
      <c r="B4" s="265"/>
      <c r="C4" s="265"/>
      <c r="D4" s="49"/>
      <c r="E4" s="49"/>
      <c r="F4" s="49"/>
      <c r="G4" s="49"/>
      <c r="H4" s="49"/>
      <c r="I4" s="49"/>
      <c r="J4" s="49"/>
      <c r="K4" s="49"/>
      <c r="L4" s="50"/>
      <c r="M4" s="50"/>
      <c r="N4" s="50"/>
      <c r="O4" s="50"/>
      <c r="P4" s="51"/>
      <c r="Q4" s="51"/>
      <c r="R4" s="51"/>
      <c r="S4" s="51"/>
      <c r="T4" s="268" t="s">
        <v>2</v>
      </c>
      <c r="U4" s="31"/>
      <c r="V4" s="1586" t="s">
        <v>869</v>
      </c>
      <c r="W4" s="1587"/>
      <c r="X4" s="1587"/>
      <c r="Y4" s="1587"/>
      <c r="Z4" s="271" t="s">
        <v>4</v>
      </c>
      <c r="AA4" s="271"/>
      <c r="AB4" s="271"/>
      <c r="AC4" s="271"/>
      <c r="AD4" s="272"/>
      <c r="AE4" s="10"/>
      <c r="AF4" s="10"/>
      <c r="AG4" s="10"/>
      <c r="AH4" s="10"/>
      <c r="AI4" s="10"/>
      <c r="AJ4" s="10"/>
    </row>
    <row r="5" spans="1:36" s="7" customFormat="1" ht="17.25" customHeight="1" x14ac:dyDescent="0.4">
      <c r="A5" s="266"/>
      <c r="B5" s="267"/>
      <c r="C5" s="267"/>
      <c r="D5" s="52"/>
      <c r="E5" s="52"/>
      <c r="F5" s="52"/>
      <c r="G5" s="52"/>
      <c r="H5" s="52"/>
      <c r="I5" s="52"/>
      <c r="J5" s="52"/>
      <c r="K5" s="52"/>
      <c r="L5" s="53"/>
      <c r="M5" s="53"/>
      <c r="N5" s="53"/>
      <c r="O5" s="53"/>
      <c r="P5" s="54"/>
      <c r="Q5" s="55"/>
      <c r="R5" s="54"/>
      <c r="S5" s="54"/>
      <c r="T5" s="245"/>
      <c r="U5" s="32"/>
      <c r="V5" s="1588" t="s">
        <v>870</v>
      </c>
      <c r="W5" s="1589"/>
      <c r="X5" s="1589"/>
      <c r="Y5" s="1589"/>
      <c r="Z5" s="275" t="s">
        <v>4</v>
      </c>
      <c r="AA5" s="275"/>
      <c r="AB5" s="275"/>
      <c r="AC5" s="275"/>
      <c r="AD5" s="276"/>
      <c r="AE5" s="10"/>
      <c r="AF5" s="10"/>
      <c r="AG5" s="10"/>
      <c r="AH5" s="10"/>
      <c r="AI5" s="10"/>
      <c r="AJ5" s="10"/>
    </row>
    <row r="6" spans="1:36" s="7" customFormat="1" ht="17.25" customHeight="1" thickBot="1" x14ac:dyDescent="0.45">
      <c r="A6" s="1590" t="s">
        <v>6</v>
      </c>
      <c r="B6" s="1591"/>
      <c r="C6" s="1592"/>
      <c r="D6" s="1592"/>
      <c r="E6" s="1592"/>
      <c r="F6" s="1592"/>
      <c r="G6" s="1592"/>
      <c r="H6" s="1592"/>
      <c r="I6" s="1592"/>
      <c r="J6" s="1592"/>
      <c r="K6" s="1592"/>
      <c r="L6" s="1593"/>
      <c r="M6" s="1593"/>
      <c r="N6" s="1593"/>
      <c r="O6" s="1593"/>
      <c r="P6" s="1593"/>
      <c r="Q6" s="1594"/>
      <c r="R6" s="1595"/>
      <c r="S6" s="1595"/>
      <c r="T6" s="1595"/>
      <c r="U6" s="1595"/>
      <c r="V6" s="1596" t="s">
        <v>7</v>
      </c>
      <c r="W6" s="1597"/>
      <c r="X6" s="1597"/>
      <c r="Y6" s="1597"/>
      <c r="Z6" s="1598" t="s">
        <v>4</v>
      </c>
      <c r="AA6" s="1598"/>
      <c r="AB6" s="1598"/>
      <c r="AC6" s="1598"/>
      <c r="AD6" s="1599"/>
      <c r="AE6" s="10"/>
      <c r="AF6" s="10"/>
      <c r="AG6" s="10"/>
      <c r="AH6" s="10"/>
      <c r="AI6" s="10"/>
      <c r="AJ6" s="10"/>
    </row>
    <row r="7" spans="1:36" s="7" customFormat="1" ht="17.25" customHeight="1" x14ac:dyDescent="0.4">
      <c r="A7" s="282" t="s">
        <v>0</v>
      </c>
      <c r="B7" s="283"/>
      <c r="C7" s="283"/>
      <c r="D7" s="283"/>
      <c r="E7" s="283"/>
      <c r="F7" s="284"/>
      <c r="G7" s="247"/>
      <c r="H7" s="248"/>
      <c r="I7" s="248"/>
      <c r="J7" s="248"/>
      <c r="K7" s="248"/>
      <c r="L7" s="248"/>
      <c r="M7" s="248"/>
      <c r="N7" s="248"/>
      <c r="O7" s="248"/>
      <c r="P7" s="248"/>
      <c r="Q7" s="248"/>
      <c r="R7" s="248"/>
      <c r="S7" s="248"/>
      <c r="T7" s="248"/>
      <c r="U7" s="248"/>
      <c r="V7" s="248"/>
      <c r="W7" s="248"/>
      <c r="X7" s="248"/>
      <c r="Y7" s="1600"/>
      <c r="Z7" s="241" t="s">
        <v>21</v>
      </c>
      <c r="AA7" s="242"/>
      <c r="AB7" s="242"/>
      <c r="AC7" s="242"/>
      <c r="AD7" s="243"/>
      <c r="AE7" s="20"/>
      <c r="AF7" s="10"/>
      <c r="AG7" s="10"/>
      <c r="AH7" s="10"/>
      <c r="AI7" s="10"/>
      <c r="AJ7" s="10"/>
    </row>
    <row r="8" spans="1:36" s="7" customFormat="1" ht="17.25" customHeight="1" thickBot="1" x14ac:dyDescent="0.45">
      <c r="A8" s="285"/>
      <c r="B8" s="286"/>
      <c r="C8" s="286"/>
      <c r="D8" s="286"/>
      <c r="E8" s="286"/>
      <c r="F8" s="287"/>
      <c r="G8" s="1601"/>
      <c r="H8" s="1602"/>
      <c r="I8" s="1602"/>
      <c r="J8" s="1602"/>
      <c r="K8" s="1602"/>
      <c r="L8" s="1602"/>
      <c r="M8" s="1602"/>
      <c r="N8" s="1602"/>
      <c r="O8" s="1602"/>
      <c r="P8" s="1602"/>
      <c r="Q8" s="1602"/>
      <c r="R8" s="1602"/>
      <c r="S8" s="1602"/>
      <c r="T8" s="1602"/>
      <c r="U8" s="1602"/>
      <c r="V8" s="1602"/>
      <c r="W8" s="1602"/>
      <c r="X8" s="1602"/>
      <c r="Y8" s="1603"/>
      <c r="Z8" s="259" t="s">
        <v>8</v>
      </c>
      <c r="AA8" s="260"/>
      <c r="AB8" s="260"/>
      <c r="AC8" s="260"/>
      <c r="AD8" s="261"/>
      <c r="AE8" s="20"/>
      <c r="AF8" s="10"/>
      <c r="AG8" s="10"/>
      <c r="AH8" s="10"/>
      <c r="AI8" s="10"/>
      <c r="AJ8" s="10"/>
    </row>
    <row r="9" spans="1:36" s="7" customFormat="1" ht="17.25" customHeight="1" x14ac:dyDescent="0.4">
      <c r="A9" s="1604" t="s">
        <v>871</v>
      </c>
      <c r="B9" s="1605"/>
      <c r="C9" s="1605"/>
      <c r="D9" s="1605"/>
      <c r="E9" s="1605"/>
      <c r="F9" s="1606"/>
      <c r="G9" s="1607" t="s">
        <v>872</v>
      </c>
      <c r="H9" s="1608"/>
      <c r="I9" s="1608"/>
      <c r="J9" s="1608"/>
      <c r="K9" s="1608"/>
      <c r="L9" s="1608"/>
      <c r="M9" s="1608"/>
      <c r="N9" s="1609" t="s">
        <v>873</v>
      </c>
      <c r="O9" s="1609"/>
      <c r="P9" s="1609"/>
      <c r="Q9" s="1609"/>
      <c r="R9" s="1609"/>
      <c r="S9" s="1609"/>
      <c r="T9" s="1609"/>
      <c r="U9" s="1609"/>
      <c r="V9" s="1609"/>
      <c r="W9" s="1609"/>
      <c r="X9" s="1609"/>
      <c r="Y9" s="1609"/>
      <c r="Z9" s="1610"/>
      <c r="AA9" s="1610"/>
      <c r="AB9" s="1611"/>
      <c r="AC9" s="1611"/>
      <c r="AD9" s="1612"/>
      <c r="AE9" s="20"/>
      <c r="AF9" s="10"/>
      <c r="AG9" s="10"/>
      <c r="AH9" s="10"/>
      <c r="AI9" s="10"/>
      <c r="AJ9" s="10"/>
    </row>
    <row r="10" spans="1:36" s="7" customFormat="1" ht="17.25" customHeight="1" x14ac:dyDescent="0.4">
      <c r="A10" s="285"/>
      <c r="B10" s="286"/>
      <c r="C10" s="286"/>
      <c r="D10" s="286"/>
      <c r="E10" s="286"/>
      <c r="F10" s="287"/>
      <c r="G10" s="1610"/>
      <c r="H10" s="39"/>
      <c r="I10" s="39"/>
      <c r="J10" s="39"/>
      <c r="K10" s="39"/>
      <c r="L10" s="39"/>
      <c r="M10" s="1613"/>
      <c r="N10" s="1614"/>
      <c r="O10" s="1614"/>
      <c r="P10" s="1614"/>
      <c r="Q10" s="1614"/>
      <c r="R10" s="1614"/>
      <c r="S10" s="1614"/>
      <c r="T10" s="1614"/>
      <c r="U10" s="1614"/>
      <c r="V10" s="1614"/>
      <c r="W10" s="1614"/>
      <c r="X10" s="1614"/>
      <c r="Y10" s="1614"/>
      <c r="Z10" s="1610"/>
      <c r="AA10" s="1610"/>
      <c r="AB10" s="1614"/>
      <c r="AC10" s="1614"/>
      <c r="AD10" s="1615"/>
      <c r="AE10" s="20"/>
      <c r="AF10" s="10"/>
      <c r="AG10" s="10"/>
      <c r="AH10" s="10"/>
      <c r="AI10" s="10"/>
      <c r="AJ10" s="10"/>
    </row>
    <row r="11" spans="1:36" s="7" customFormat="1" ht="16.5" customHeight="1" x14ac:dyDescent="0.4">
      <c r="A11" s="1616"/>
      <c r="B11" s="1617"/>
      <c r="C11" s="1617"/>
      <c r="D11" s="1617"/>
      <c r="E11" s="1617"/>
      <c r="F11" s="1618"/>
      <c r="G11" s="1619"/>
      <c r="H11" s="1619"/>
      <c r="I11" s="1619"/>
      <c r="J11" s="1619"/>
      <c r="K11" s="1619"/>
      <c r="L11" s="1619"/>
      <c r="M11" s="1619"/>
      <c r="N11" s="1619"/>
      <c r="O11" s="1619"/>
      <c r="P11" s="1619"/>
      <c r="Q11" s="1619"/>
      <c r="R11" s="1619"/>
      <c r="S11" s="1619"/>
      <c r="T11" s="1619"/>
      <c r="U11" s="1619"/>
      <c r="V11" s="1619"/>
      <c r="W11" s="1619"/>
      <c r="X11" s="1619"/>
      <c r="Y11" s="1619"/>
      <c r="Z11" s="54"/>
      <c r="AA11" s="54"/>
      <c r="AB11" s="1619"/>
      <c r="AC11" s="1619"/>
      <c r="AD11" s="1620"/>
      <c r="AE11" s="20"/>
      <c r="AF11" s="10"/>
      <c r="AG11" s="10"/>
      <c r="AH11" s="10"/>
      <c r="AI11" s="10"/>
      <c r="AJ11" s="10"/>
    </row>
    <row r="12" spans="1:36" s="7" customFormat="1" ht="17.25" customHeight="1" x14ac:dyDescent="0.4">
      <c r="A12" s="1621" t="s">
        <v>874</v>
      </c>
      <c r="B12" s="1622"/>
      <c r="C12" s="1622"/>
      <c r="D12" s="1622"/>
      <c r="E12" s="1622"/>
      <c r="F12" s="1623"/>
      <c r="G12" s="1610"/>
      <c r="H12" s="1610"/>
      <c r="I12" s="1610"/>
      <c r="J12" s="1610"/>
      <c r="K12" s="1610"/>
      <c r="L12" s="1610"/>
      <c r="M12" s="39"/>
      <c r="N12" s="39"/>
      <c r="O12" s="39"/>
      <c r="P12" s="39"/>
      <c r="Q12" s="39"/>
      <c r="R12" s="39"/>
      <c r="S12" s="39"/>
      <c r="T12" s="39"/>
      <c r="U12" s="39"/>
      <c r="V12" s="39"/>
      <c r="W12" s="39"/>
      <c r="X12" s="39"/>
      <c r="Y12" s="39"/>
      <c r="Z12" s="1624"/>
      <c r="AA12" s="1610"/>
      <c r="AB12" s="34"/>
      <c r="AC12" s="34"/>
      <c r="AD12" s="1625"/>
      <c r="AE12" s="20"/>
      <c r="AF12" s="1626"/>
      <c r="AG12" s="10"/>
      <c r="AH12" s="1626"/>
      <c r="AI12" s="10"/>
      <c r="AJ12" s="10"/>
    </row>
    <row r="13" spans="1:36" s="7" customFormat="1" ht="17.25" customHeight="1" thickBot="1" x14ac:dyDescent="0.45">
      <c r="A13" s="1627"/>
      <c r="B13" s="1628"/>
      <c r="C13" s="1628"/>
      <c r="D13" s="1628"/>
      <c r="E13" s="1628"/>
      <c r="F13" s="1629"/>
      <c r="G13" s="1630"/>
      <c r="H13" s="1593"/>
      <c r="I13" s="1593"/>
      <c r="J13" s="1593"/>
      <c r="K13" s="1593"/>
      <c r="L13" s="1593"/>
      <c r="M13" s="1593"/>
      <c r="N13" s="1593"/>
      <c r="O13" s="1593"/>
      <c r="P13" s="1593"/>
      <c r="Q13" s="1593"/>
      <c r="R13" s="1593"/>
      <c r="S13" s="1593"/>
      <c r="T13" s="1593"/>
      <c r="U13" s="1593"/>
      <c r="V13" s="1593"/>
      <c r="W13" s="1593"/>
      <c r="X13" s="1593"/>
      <c r="Y13" s="1593"/>
      <c r="Z13" s="1631"/>
      <c r="AA13" s="1595"/>
      <c r="AB13" s="1631"/>
      <c r="AC13" s="1631"/>
      <c r="AD13" s="1632"/>
      <c r="AE13" s="20"/>
      <c r="AF13" s="1626"/>
      <c r="AG13" s="10"/>
      <c r="AH13" s="1626"/>
      <c r="AI13" s="10"/>
      <c r="AJ13" s="10"/>
    </row>
    <row r="14" spans="1:36" ht="6.75" customHeight="1" thickBot="1" x14ac:dyDescent="0.4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row>
    <row r="15" spans="1:36" ht="28.5" customHeight="1" x14ac:dyDescent="0.4">
      <c r="A15" s="1633" t="s">
        <v>875</v>
      </c>
      <c r="B15" s="1634" t="s">
        <v>876</v>
      </c>
      <c r="C15" s="1634"/>
      <c r="D15" s="1634"/>
      <c r="E15" s="1634"/>
      <c r="F15" s="1634"/>
      <c r="G15" s="1634"/>
      <c r="H15" s="1634"/>
      <c r="I15" s="1635" t="s">
        <v>877</v>
      </c>
      <c r="J15" s="1635"/>
      <c r="K15" s="1635"/>
      <c r="L15" s="1635"/>
      <c r="M15" s="1635"/>
      <c r="N15" s="1635"/>
      <c r="O15" s="1635"/>
      <c r="P15" s="1635"/>
      <c r="Q15" s="1635"/>
      <c r="R15" s="1635"/>
      <c r="S15" s="1635"/>
      <c r="T15" s="1635"/>
      <c r="U15" s="1635"/>
      <c r="V15" s="1635"/>
      <c r="W15" s="1635"/>
      <c r="X15" s="1635"/>
      <c r="Y15" s="1635"/>
      <c r="Z15" s="1635"/>
      <c r="AA15" s="1635"/>
      <c r="AB15" s="1634" t="s">
        <v>878</v>
      </c>
      <c r="AC15" s="1634"/>
      <c r="AD15" s="1636"/>
    </row>
    <row r="16" spans="1:36" s="25" customFormat="1" ht="17.25" customHeight="1" x14ac:dyDescent="0.4">
      <c r="A16" s="1637" t="s">
        <v>879</v>
      </c>
      <c r="B16" s="1638"/>
      <c r="C16" s="38"/>
      <c r="D16" s="38"/>
      <c r="E16" s="38"/>
      <c r="F16" s="38"/>
      <c r="G16" s="1639"/>
      <c r="H16" s="1640"/>
      <c r="I16" s="39"/>
      <c r="J16" s="39"/>
      <c r="K16" s="26"/>
      <c r="L16" s="26"/>
      <c r="M16" s="26"/>
      <c r="N16" s="26"/>
      <c r="O16" s="26"/>
      <c r="P16" s="26"/>
      <c r="Q16" s="26"/>
      <c r="R16" s="26"/>
      <c r="S16" s="26"/>
      <c r="T16" s="26"/>
      <c r="U16" s="26"/>
      <c r="V16" s="26"/>
      <c r="W16" s="26"/>
      <c r="X16" s="26"/>
      <c r="Y16" s="26"/>
      <c r="Z16" s="26"/>
      <c r="AA16" s="26"/>
      <c r="AB16" s="1641"/>
      <c r="AC16" s="39"/>
      <c r="AD16" s="1642"/>
      <c r="AE16" s="26"/>
      <c r="AF16" s="26"/>
      <c r="AG16" s="26"/>
      <c r="AH16" s="26"/>
      <c r="AI16" s="26"/>
      <c r="AJ16" s="26"/>
    </row>
    <row r="17" spans="1:36" s="25" customFormat="1" ht="17.25" customHeight="1" x14ac:dyDescent="0.4">
      <c r="A17" s="1637"/>
      <c r="B17" s="1638"/>
      <c r="C17" s="38"/>
      <c r="D17" s="38"/>
      <c r="E17" s="38"/>
      <c r="F17" s="38"/>
      <c r="G17" s="39"/>
      <c r="H17" s="1643"/>
      <c r="I17" s="39"/>
      <c r="J17" s="39"/>
      <c r="K17" s="39"/>
      <c r="L17" s="39"/>
      <c r="M17" s="39"/>
      <c r="N17" s="39"/>
      <c r="O17" s="39"/>
      <c r="P17" s="39"/>
      <c r="Q17" s="39"/>
      <c r="R17" s="39"/>
      <c r="S17" s="38"/>
      <c r="T17" s="38"/>
      <c r="U17" s="38"/>
      <c r="V17" s="38"/>
      <c r="W17" s="38"/>
      <c r="X17" s="38"/>
      <c r="Y17" s="38"/>
      <c r="Z17" s="38"/>
      <c r="AA17" s="38"/>
      <c r="AB17" s="1644"/>
      <c r="AC17" s="39"/>
      <c r="AD17" s="1642"/>
      <c r="AE17" s="26"/>
      <c r="AF17" s="26"/>
      <c r="AG17" s="26"/>
      <c r="AH17" s="26"/>
      <c r="AI17" s="26"/>
      <c r="AJ17" s="26"/>
    </row>
    <row r="18" spans="1:36" s="25" customFormat="1" ht="17.25" customHeight="1" x14ac:dyDescent="0.4">
      <c r="A18" s="1637"/>
      <c r="B18" s="1638"/>
      <c r="C18" s="38"/>
      <c r="D18" s="38"/>
      <c r="E18" s="38"/>
      <c r="F18" s="38"/>
      <c r="G18" s="39"/>
      <c r="H18" s="1643"/>
      <c r="I18" s="39"/>
      <c r="J18" s="39"/>
      <c r="K18" s="39"/>
      <c r="L18" s="39"/>
      <c r="M18" s="39"/>
      <c r="N18" s="39"/>
      <c r="O18" s="39"/>
      <c r="P18" s="39"/>
      <c r="Q18" s="39"/>
      <c r="R18" s="39"/>
      <c r="S18" s="39"/>
      <c r="T18" s="39"/>
      <c r="U18" s="39"/>
      <c r="V18" s="39"/>
      <c r="W18" s="39"/>
      <c r="X18" s="39"/>
      <c r="Y18" s="39"/>
      <c r="Z18" s="39"/>
      <c r="AA18" s="39"/>
      <c r="AB18" s="1645"/>
      <c r="AC18" s="39"/>
      <c r="AD18" s="1642"/>
      <c r="AE18" s="26"/>
      <c r="AF18" s="26"/>
      <c r="AG18" s="26"/>
      <c r="AH18" s="26"/>
      <c r="AI18" s="26"/>
      <c r="AJ18" s="26"/>
    </row>
    <row r="19" spans="1:36" s="25" customFormat="1" ht="17.25" customHeight="1" x14ac:dyDescent="0.4">
      <c r="A19" s="1637"/>
      <c r="B19" s="1638"/>
      <c r="C19" s="38"/>
      <c r="D19" s="38"/>
      <c r="E19" s="38"/>
      <c r="F19" s="38"/>
      <c r="G19" s="38"/>
      <c r="H19" s="1646"/>
      <c r="I19" s="38"/>
      <c r="J19" s="38"/>
      <c r="K19" s="38"/>
      <c r="L19" s="38"/>
      <c r="M19" s="38"/>
      <c r="N19" s="38"/>
      <c r="O19" s="38"/>
      <c r="P19" s="38"/>
      <c r="Q19" s="38"/>
      <c r="R19" s="38"/>
      <c r="S19" s="38"/>
      <c r="T19" s="38"/>
      <c r="U19" s="38"/>
      <c r="V19" s="38"/>
      <c r="W19" s="38"/>
      <c r="X19" s="38"/>
      <c r="Y19" s="38"/>
      <c r="Z19" s="38"/>
      <c r="AA19" s="38"/>
      <c r="AB19" s="1644"/>
      <c r="AC19" s="38"/>
      <c r="AD19" s="1647"/>
      <c r="AE19" s="26"/>
      <c r="AF19" s="26"/>
      <c r="AG19" s="26"/>
      <c r="AH19" s="26"/>
      <c r="AI19" s="26"/>
      <c r="AJ19" s="26"/>
    </row>
    <row r="20" spans="1:36" s="25" customFormat="1" ht="17.25" customHeight="1" x14ac:dyDescent="0.4">
      <c r="A20" s="1648"/>
      <c r="B20" s="1649"/>
      <c r="C20" s="55"/>
      <c r="D20" s="55"/>
      <c r="E20" s="55"/>
      <c r="F20" s="55"/>
      <c r="G20" s="55"/>
      <c r="H20" s="1650"/>
      <c r="I20" s="55"/>
      <c r="J20" s="55"/>
      <c r="K20" s="55"/>
      <c r="L20" s="55"/>
      <c r="M20" s="55"/>
      <c r="N20" s="55"/>
      <c r="O20" s="55"/>
      <c r="P20" s="55"/>
      <c r="Q20" s="55"/>
      <c r="R20" s="55"/>
      <c r="S20" s="55"/>
      <c r="T20" s="55"/>
      <c r="U20" s="55"/>
      <c r="V20" s="55"/>
      <c r="W20" s="55"/>
      <c r="X20" s="55"/>
      <c r="Y20" s="55"/>
      <c r="Z20" s="55"/>
      <c r="AA20" s="55"/>
      <c r="AB20" s="1651"/>
      <c r="AC20" s="55"/>
      <c r="AD20" s="1652"/>
      <c r="AE20" s="26"/>
      <c r="AF20" s="26"/>
      <c r="AG20" s="26"/>
      <c r="AH20" s="26"/>
      <c r="AI20" s="26"/>
      <c r="AJ20" s="26"/>
    </row>
    <row r="21" spans="1:36" s="25" customFormat="1" ht="17.25" customHeight="1" x14ac:dyDescent="0.4">
      <c r="A21" s="1653"/>
      <c r="B21" s="1638"/>
      <c r="C21" s="38"/>
      <c r="D21" s="38"/>
      <c r="E21" s="38"/>
      <c r="F21" s="38"/>
      <c r="G21" s="38"/>
      <c r="H21" s="1646"/>
      <c r="I21" s="38"/>
      <c r="J21" s="38"/>
      <c r="K21" s="38"/>
      <c r="L21" s="38"/>
      <c r="M21" s="38"/>
      <c r="N21" s="38"/>
      <c r="O21" s="38"/>
      <c r="P21" s="38"/>
      <c r="Q21" s="38"/>
      <c r="R21" s="38"/>
      <c r="S21" s="38"/>
      <c r="T21" s="38"/>
      <c r="U21" s="38"/>
      <c r="V21" s="38"/>
      <c r="W21" s="38"/>
      <c r="X21" s="38"/>
      <c r="Y21" s="38"/>
      <c r="Z21" s="38"/>
      <c r="AA21" s="38"/>
      <c r="AB21" s="1644"/>
      <c r="AC21" s="38"/>
      <c r="AD21" s="1647"/>
      <c r="AE21" s="26"/>
      <c r="AF21" s="26"/>
      <c r="AG21" s="26"/>
      <c r="AH21" s="26"/>
      <c r="AI21" s="26"/>
      <c r="AJ21" s="26"/>
    </row>
    <row r="22" spans="1:36" s="25" customFormat="1" ht="17.25" customHeight="1" x14ac:dyDescent="0.4">
      <c r="A22" s="1654"/>
      <c r="B22" s="1638"/>
      <c r="C22" s="38"/>
      <c r="D22" s="38"/>
      <c r="E22" s="38"/>
      <c r="F22" s="38"/>
      <c r="G22" s="38"/>
      <c r="H22" s="1646"/>
      <c r="I22" s="38"/>
      <c r="J22" s="38"/>
      <c r="K22" s="38"/>
      <c r="L22" s="38"/>
      <c r="M22" s="38"/>
      <c r="N22" s="38"/>
      <c r="O22" s="38"/>
      <c r="P22" s="38"/>
      <c r="Q22" s="38"/>
      <c r="R22" s="38"/>
      <c r="S22" s="38"/>
      <c r="T22" s="38"/>
      <c r="U22" s="38"/>
      <c r="V22" s="38"/>
      <c r="W22" s="38"/>
      <c r="X22" s="38"/>
      <c r="Y22" s="38"/>
      <c r="Z22" s="38"/>
      <c r="AA22" s="38"/>
      <c r="AB22" s="1644"/>
      <c r="AC22" s="38"/>
      <c r="AD22" s="1647"/>
      <c r="AE22" s="26"/>
      <c r="AF22" s="26"/>
      <c r="AG22" s="26"/>
      <c r="AH22" s="26"/>
      <c r="AI22" s="26"/>
      <c r="AJ22" s="26"/>
    </row>
    <row r="23" spans="1:36" s="25" customFormat="1" ht="17.25" customHeight="1" x14ac:dyDescent="0.4">
      <c r="A23" s="1654"/>
      <c r="B23" s="1638"/>
      <c r="C23" s="38"/>
      <c r="D23" s="38"/>
      <c r="E23" s="38"/>
      <c r="F23" s="38"/>
      <c r="G23" s="38"/>
      <c r="H23" s="1646"/>
      <c r="I23" s="38"/>
      <c r="J23" s="38"/>
      <c r="K23" s="38"/>
      <c r="L23" s="38"/>
      <c r="M23" s="38"/>
      <c r="N23" s="38"/>
      <c r="O23" s="38"/>
      <c r="P23" s="38"/>
      <c r="Q23" s="38"/>
      <c r="R23" s="38"/>
      <c r="S23" s="38"/>
      <c r="T23" s="38"/>
      <c r="U23" s="38"/>
      <c r="V23" s="38"/>
      <c r="W23" s="38"/>
      <c r="X23" s="38"/>
      <c r="Y23" s="38"/>
      <c r="Z23" s="38"/>
      <c r="AA23" s="38"/>
      <c r="AB23" s="1644"/>
      <c r="AC23" s="38"/>
      <c r="AD23" s="1647"/>
      <c r="AE23" s="26"/>
      <c r="AF23" s="26"/>
      <c r="AG23" s="26"/>
      <c r="AH23" s="26"/>
      <c r="AI23" s="26"/>
      <c r="AJ23" s="26"/>
    </row>
    <row r="24" spans="1:36" s="25" customFormat="1" ht="17.25" customHeight="1" x14ac:dyDescent="0.4">
      <c r="A24" s="1654"/>
      <c r="B24" s="1638"/>
      <c r="C24" s="38"/>
      <c r="D24" s="38"/>
      <c r="E24" s="38"/>
      <c r="F24" s="38"/>
      <c r="G24" s="38"/>
      <c r="H24" s="1646"/>
      <c r="I24" s="38"/>
      <c r="J24" s="38"/>
      <c r="K24" s="38"/>
      <c r="L24" s="38"/>
      <c r="M24" s="38"/>
      <c r="N24" s="38"/>
      <c r="O24" s="38"/>
      <c r="P24" s="38"/>
      <c r="Q24" s="38"/>
      <c r="R24" s="38"/>
      <c r="S24" s="38"/>
      <c r="T24" s="38"/>
      <c r="U24" s="38"/>
      <c r="V24" s="38"/>
      <c r="W24" s="38"/>
      <c r="X24" s="38"/>
      <c r="Y24" s="38"/>
      <c r="Z24" s="38"/>
      <c r="AA24" s="38"/>
      <c r="AB24" s="1644"/>
      <c r="AC24" s="38"/>
      <c r="AD24" s="1647"/>
      <c r="AE24" s="26"/>
      <c r="AF24" s="26"/>
      <c r="AG24" s="26"/>
      <c r="AH24" s="26"/>
      <c r="AI24" s="26"/>
      <c r="AJ24" s="26"/>
    </row>
    <row r="25" spans="1:36" s="25" customFormat="1" ht="17.25" customHeight="1" x14ac:dyDescent="0.4">
      <c r="A25" s="1655"/>
      <c r="B25" s="1649"/>
      <c r="C25" s="55"/>
      <c r="D25" s="55"/>
      <c r="E25" s="55"/>
      <c r="F25" s="55"/>
      <c r="G25" s="55"/>
      <c r="H25" s="1650"/>
      <c r="I25" s="55"/>
      <c r="J25" s="55"/>
      <c r="K25" s="55"/>
      <c r="L25" s="55"/>
      <c r="M25" s="55"/>
      <c r="N25" s="55"/>
      <c r="O25" s="55"/>
      <c r="P25" s="55"/>
      <c r="Q25" s="55"/>
      <c r="R25" s="55"/>
      <c r="S25" s="55"/>
      <c r="T25" s="55"/>
      <c r="U25" s="55"/>
      <c r="V25" s="55"/>
      <c r="W25" s="55"/>
      <c r="X25" s="55"/>
      <c r="Y25" s="55"/>
      <c r="Z25" s="55"/>
      <c r="AA25" s="55"/>
      <c r="AB25" s="1651"/>
      <c r="AC25" s="55"/>
      <c r="AD25" s="1652"/>
      <c r="AE25" s="26"/>
      <c r="AF25" s="26"/>
      <c r="AG25" s="26"/>
      <c r="AH25" s="26"/>
      <c r="AI25" s="26"/>
      <c r="AJ25" s="26"/>
    </row>
    <row r="26" spans="1:36" s="25" customFormat="1" ht="17.25" customHeight="1" x14ac:dyDescent="0.4">
      <c r="A26" s="1656"/>
      <c r="B26" s="1638"/>
      <c r="C26" s="38"/>
      <c r="D26" s="38"/>
      <c r="E26" s="38"/>
      <c r="F26" s="38"/>
      <c r="G26" s="38"/>
      <c r="H26" s="1646"/>
      <c r="I26" s="38"/>
      <c r="J26" s="38"/>
      <c r="K26" s="38"/>
      <c r="L26" s="38"/>
      <c r="M26" s="38"/>
      <c r="N26" s="38"/>
      <c r="O26" s="38"/>
      <c r="P26" s="38"/>
      <c r="Q26" s="38"/>
      <c r="R26" s="38"/>
      <c r="S26" s="38"/>
      <c r="T26" s="38"/>
      <c r="U26" s="38"/>
      <c r="V26" s="38"/>
      <c r="W26" s="38"/>
      <c r="X26" s="38"/>
      <c r="Y26" s="38"/>
      <c r="Z26" s="38"/>
      <c r="AA26" s="38"/>
      <c r="AB26" s="1644"/>
      <c r="AC26" s="38"/>
      <c r="AD26" s="1647"/>
      <c r="AE26" s="26"/>
      <c r="AF26" s="26"/>
      <c r="AG26" s="26"/>
      <c r="AH26" s="26"/>
      <c r="AI26" s="26"/>
      <c r="AJ26" s="26"/>
    </row>
    <row r="27" spans="1:36" s="25" customFormat="1" ht="17.25" customHeight="1" x14ac:dyDescent="0.4">
      <c r="A27" s="1657"/>
      <c r="B27" s="1638"/>
      <c r="C27" s="38"/>
      <c r="D27" s="38"/>
      <c r="E27" s="38"/>
      <c r="F27" s="38"/>
      <c r="G27" s="38"/>
      <c r="H27" s="1646"/>
      <c r="I27" s="38"/>
      <c r="J27" s="38"/>
      <c r="K27" s="38"/>
      <c r="L27" s="38"/>
      <c r="M27" s="38"/>
      <c r="N27" s="38"/>
      <c r="O27" s="38"/>
      <c r="P27" s="38"/>
      <c r="Q27" s="38"/>
      <c r="R27" s="38"/>
      <c r="S27" s="38"/>
      <c r="T27" s="38"/>
      <c r="U27" s="38"/>
      <c r="V27" s="38"/>
      <c r="W27" s="38"/>
      <c r="X27" s="38"/>
      <c r="Y27" s="38"/>
      <c r="Z27" s="38"/>
      <c r="AA27" s="38"/>
      <c r="AB27" s="1644"/>
      <c r="AC27" s="38"/>
      <c r="AD27" s="1647"/>
      <c r="AE27" s="26"/>
      <c r="AF27" s="26"/>
      <c r="AG27" s="26"/>
      <c r="AH27" s="26"/>
      <c r="AI27" s="26"/>
      <c r="AJ27" s="26"/>
    </row>
    <row r="28" spans="1:36" s="25" customFormat="1" ht="17.25" customHeight="1" x14ac:dyDescent="0.4">
      <c r="A28" s="1657"/>
      <c r="B28" s="1658"/>
      <c r="C28" s="1658"/>
      <c r="D28" s="1658"/>
      <c r="E28" s="1658"/>
      <c r="F28" s="38"/>
      <c r="G28" s="39"/>
      <c r="H28" s="1659"/>
      <c r="I28" s="1658"/>
      <c r="J28" s="1658"/>
      <c r="K28" s="1658"/>
      <c r="L28" s="1658"/>
      <c r="M28" s="1658"/>
      <c r="N28" s="1658"/>
      <c r="O28" s="1658"/>
      <c r="P28" s="1658"/>
      <c r="Q28" s="1658"/>
      <c r="R28" s="38"/>
      <c r="S28" s="38"/>
      <c r="T28" s="38"/>
      <c r="U28" s="38"/>
      <c r="V28" s="1658"/>
      <c r="W28" s="1658"/>
      <c r="X28" s="38"/>
      <c r="Y28" s="38"/>
      <c r="Z28" s="38"/>
      <c r="AA28" s="38"/>
      <c r="AB28" s="1644"/>
      <c r="AC28" s="38"/>
      <c r="AD28" s="1647"/>
      <c r="AE28" s="26"/>
      <c r="AF28" s="26"/>
      <c r="AG28" s="26"/>
      <c r="AH28" s="26"/>
      <c r="AI28" s="26"/>
      <c r="AJ28" s="26"/>
    </row>
    <row r="29" spans="1:36" s="25" customFormat="1" ht="17.25" customHeight="1" x14ac:dyDescent="0.4">
      <c r="A29" s="1657"/>
      <c r="B29" s="1624"/>
      <c r="C29" s="1624"/>
      <c r="D29" s="1624"/>
      <c r="E29" s="1624"/>
      <c r="F29" s="1624"/>
      <c r="G29" s="1660"/>
      <c r="H29" s="1661"/>
      <c r="I29" s="1662"/>
      <c r="J29" s="1658"/>
      <c r="K29" s="1658"/>
      <c r="L29" s="1658"/>
      <c r="M29" s="1658"/>
      <c r="N29" s="1658"/>
      <c r="O29" s="1658"/>
      <c r="P29" s="1658"/>
      <c r="Q29" s="1658"/>
      <c r="R29" s="38"/>
      <c r="S29" s="38"/>
      <c r="T29" s="38"/>
      <c r="U29" s="38"/>
      <c r="V29" s="1658"/>
      <c r="W29" s="1658"/>
      <c r="X29" s="38"/>
      <c r="Y29" s="38"/>
      <c r="Z29" s="38"/>
      <c r="AA29" s="38"/>
      <c r="AB29" s="1644"/>
      <c r="AC29" s="38"/>
      <c r="AD29" s="1647"/>
      <c r="AE29" s="26"/>
      <c r="AF29" s="26"/>
      <c r="AG29" s="26"/>
      <c r="AH29" s="26"/>
      <c r="AI29" s="26"/>
      <c r="AJ29" s="26"/>
    </row>
    <row r="30" spans="1:36" s="25" customFormat="1" ht="17.25" customHeight="1" x14ac:dyDescent="0.4">
      <c r="A30" s="1663"/>
      <c r="B30" s="1664"/>
      <c r="C30" s="1664"/>
      <c r="D30" s="1664"/>
      <c r="E30" s="1664"/>
      <c r="F30" s="55"/>
      <c r="G30" s="1664"/>
      <c r="H30" s="1665"/>
      <c r="I30" s="1664"/>
      <c r="J30" s="1664"/>
      <c r="K30" s="1664"/>
      <c r="L30" s="1664"/>
      <c r="M30" s="1664"/>
      <c r="N30" s="1664"/>
      <c r="O30" s="1664"/>
      <c r="P30" s="1664"/>
      <c r="Q30" s="1664"/>
      <c r="R30" s="55"/>
      <c r="S30" s="55"/>
      <c r="T30" s="55"/>
      <c r="U30" s="55"/>
      <c r="V30" s="1664"/>
      <c r="W30" s="1664"/>
      <c r="X30" s="55"/>
      <c r="Y30" s="55"/>
      <c r="Z30" s="55"/>
      <c r="AA30" s="55"/>
      <c r="AB30" s="1651"/>
      <c r="AC30" s="55"/>
      <c r="AD30" s="1652"/>
      <c r="AE30" s="26"/>
      <c r="AF30" s="26"/>
      <c r="AG30" s="26"/>
      <c r="AH30" s="26"/>
      <c r="AI30" s="26"/>
      <c r="AJ30" s="26"/>
    </row>
    <row r="31" spans="1:36" s="25" customFormat="1" ht="16.5" customHeight="1" x14ac:dyDescent="0.4">
      <c r="A31" s="1666" t="s">
        <v>280</v>
      </c>
      <c r="B31" s="1667"/>
      <c r="C31" s="1667"/>
      <c r="D31" s="1667"/>
      <c r="E31" s="1667"/>
      <c r="F31" s="1667"/>
      <c r="G31" s="1667"/>
      <c r="H31" s="1668"/>
      <c r="I31" s="1669"/>
      <c r="J31" s="38"/>
      <c r="K31" s="1669"/>
      <c r="L31" s="1669"/>
      <c r="M31" s="1669"/>
      <c r="N31" s="1669"/>
      <c r="O31" s="38"/>
      <c r="P31" s="1670"/>
      <c r="Q31" s="1669"/>
      <c r="R31" s="38"/>
      <c r="S31" s="38"/>
      <c r="T31" s="38"/>
      <c r="U31" s="38"/>
      <c r="V31" s="1669"/>
      <c r="W31" s="1669"/>
      <c r="X31" s="38"/>
      <c r="Y31" s="1671"/>
      <c r="Z31" s="38"/>
      <c r="AA31" s="1671"/>
      <c r="AB31" s="38"/>
      <c r="AC31" s="1671"/>
      <c r="AD31" s="1672"/>
      <c r="AE31" s="26"/>
      <c r="AF31" s="26"/>
      <c r="AG31" s="26"/>
      <c r="AH31" s="26"/>
      <c r="AI31" s="26"/>
      <c r="AJ31" s="26"/>
    </row>
    <row r="32" spans="1:36" s="25" customFormat="1" ht="16.5" customHeight="1" x14ac:dyDescent="0.4">
      <c r="A32" s="1673"/>
      <c r="B32" s="1674"/>
      <c r="C32" s="1674"/>
      <c r="D32" s="1674"/>
      <c r="E32" s="1674"/>
      <c r="F32" s="1674"/>
      <c r="G32" s="1674"/>
      <c r="H32" s="1675"/>
      <c r="I32" s="1669"/>
      <c r="J32" s="38"/>
      <c r="K32" s="1669"/>
      <c r="L32" s="1669"/>
      <c r="M32" s="1669"/>
      <c r="N32" s="1669"/>
      <c r="O32" s="38"/>
      <c r="P32" s="1670"/>
      <c r="Q32" s="1669"/>
      <c r="R32" s="38"/>
      <c r="S32" s="38"/>
      <c r="T32" s="38"/>
      <c r="U32" s="38"/>
      <c r="V32" s="1669"/>
      <c r="W32" s="1669"/>
      <c r="X32" s="38"/>
      <c r="Y32" s="38"/>
      <c r="Z32" s="38"/>
      <c r="AA32" s="38"/>
      <c r="AB32" s="38"/>
      <c r="AC32" s="38"/>
      <c r="AD32" s="1672"/>
      <c r="AE32" s="26"/>
      <c r="AF32" s="26"/>
      <c r="AG32" s="26"/>
      <c r="AH32" s="26"/>
      <c r="AI32" s="26"/>
      <c r="AJ32" s="26"/>
    </row>
    <row r="33" spans="1:36" s="25" customFormat="1" ht="16.5" customHeight="1" thickBot="1" x14ac:dyDescent="0.45">
      <c r="A33" s="1676"/>
      <c r="B33" s="1677"/>
      <c r="C33" s="1677"/>
      <c r="D33" s="1677"/>
      <c r="E33" s="1677"/>
      <c r="F33" s="1677"/>
      <c r="G33" s="1677"/>
      <c r="H33" s="1678"/>
      <c r="I33" s="1679"/>
      <c r="J33" s="1679"/>
      <c r="K33" s="1679"/>
      <c r="L33" s="1679"/>
      <c r="M33" s="1679"/>
      <c r="N33" s="1679"/>
      <c r="O33" s="1679"/>
      <c r="P33" s="1679"/>
      <c r="Q33" s="1679"/>
      <c r="R33" s="1594"/>
      <c r="S33" s="1594"/>
      <c r="T33" s="1594"/>
      <c r="U33" s="1594"/>
      <c r="V33" s="1679"/>
      <c r="W33" s="1679"/>
      <c r="X33" s="1594"/>
      <c r="Y33" s="1594"/>
      <c r="Z33" s="1594"/>
      <c r="AA33" s="1594"/>
      <c r="AB33" s="1594"/>
      <c r="AC33" s="1594"/>
      <c r="AD33" s="1680"/>
      <c r="AE33" s="26"/>
      <c r="AF33" s="26"/>
      <c r="AG33" s="26"/>
      <c r="AH33" s="26"/>
      <c r="AI33" s="26"/>
      <c r="AJ33" s="26"/>
    </row>
    <row r="34" spans="1:36" s="25" customFormat="1" ht="16.5" customHeight="1" x14ac:dyDescent="0.4">
      <c r="A34" s="409" t="s">
        <v>880</v>
      </c>
      <c r="B34" s="409"/>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26"/>
      <c r="AF34" s="26"/>
      <c r="AG34" s="26"/>
      <c r="AH34" s="26"/>
      <c r="AI34" s="26"/>
      <c r="AJ34" s="26"/>
    </row>
    <row r="35" spans="1:36" s="25" customFormat="1" ht="16.5" customHeight="1" x14ac:dyDescent="0.4">
      <c r="A35" s="411" t="s">
        <v>881</v>
      </c>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26"/>
      <c r="AF35" s="26"/>
      <c r="AG35" s="26"/>
      <c r="AH35" s="26"/>
      <c r="AI35" s="26"/>
      <c r="AJ35" s="26"/>
    </row>
    <row r="36" spans="1:36" s="25" customFormat="1" ht="16.5" customHeight="1" x14ac:dyDescent="0.4">
      <c r="A36" s="411"/>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26"/>
      <c r="AF36" s="26"/>
      <c r="AG36" s="26"/>
      <c r="AH36" s="26"/>
      <c r="AI36" s="26"/>
      <c r="AJ36" s="26"/>
    </row>
    <row r="37" spans="1:36" s="25" customFormat="1" ht="16.5" customHeight="1" x14ac:dyDescent="0.4">
      <c r="A37" s="56"/>
      <c r="B37" s="56"/>
      <c r="C37" s="56"/>
      <c r="D37" s="56"/>
      <c r="E37" s="56"/>
      <c r="F37" s="56"/>
      <c r="G37" s="1658"/>
      <c r="H37" s="1658"/>
      <c r="I37" s="1658"/>
      <c r="J37" s="1658"/>
      <c r="K37" s="1658"/>
      <c r="L37" s="1658"/>
      <c r="M37" s="1658"/>
      <c r="N37" s="1658"/>
      <c r="O37" s="1658"/>
      <c r="P37" s="1658"/>
      <c r="Q37" s="1658"/>
      <c r="R37" s="38"/>
      <c r="S37" s="38"/>
      <c r="T37" s="38"/>
      <c r="U37" s="38"/>
      <c r="V37" s="1658"/>
      <c r="W37" s="1658"/>
      <c r="X37" s="38"/>
      <c r="Y37" s="38"/>
      <c r="Z37" s="38"/>
      <c r="AA37" s="38"/>
      <c r="AB37" s="38"/>
      <c r="AC37" s="38"/>
      <c r="AD37" s="1658"/>
      <c r="AE37" s="26"/>
      <c r="AF37" s="26"/>
      <c r="AG37" s="26"/>
      <c r="AH37" s="26"/>
      <c r="AI37" s="26"/>
      <c r="AJ37" s="26"/>
    </row>
    <row r="38" spans="1:36" ht="21" customHeight="1" thickBot="1" x14ac:dyDescent="0.45">
      <c r="A38" s="1681" t="s">
        <v>882</v>
      </c>
      <c r="B38" s="1682"/>
      <c r="C38" s="1682"/>
      <c r="D38" s="1682"/>
      <c r="E38" s="1682"/>
      <c r="F38" s="1682"/>
      <c r="G38" s="1682"/>
      <c r="H38" s="1682"/>
      <c r="I38" s="1682"/>
      <c r="J38" s="1682"/>
      <c r="K38" s="1682"/>
      <c r="L38" s="1682"/>
      <c r="M38" s="1682"/>
      <c r="N38" s="1682"/>
      <c r="O38" s="1683"/>
      <c r="P38" s="1682"/>
      <c r="Q38" s="1682"/>
      <c r="R38" s="1682"/>
      <c r="S38" s="1682"/>
      <c r="T38" s="1682"/>
      <c r="U38" s="1682"/>
      <c r="V38" s="1682"/>
      <c r="W38" s="1682"/>
      <c r="X38" s="1682"/>
      <c r="Y38" s="1683"/>
      <c r="Z38" s="1683"/>
      <c r="AA38" s="1684"/>
      <c r="AB38" s="1685"/>
      <c r="AC38" s="1685"/>
      <c r="AD38" s="1685"/>
    </row>
    <row r="39" spans="1:36" ht="21" customHeight="1" x14ac:dyDescent="0.4">
      <c r="A39" s="1686" t="s">
        <v>116</v>
      </c>
      <c r="B39" s="1687" t="s">
        <v>883</v>
      </c>
      <c r="C39" s="1688" t="s">
        <v>884</v>
      </c>
      <c r="D39" s="1689"/>
      <c r="E39" s="1689"/>
      <c r="F39" s="1689"/>
      <c r="G39" s="1689"/>
      <c r="H39" s="1689"/>
      <c r="I39" s="1689"/>
      <c r="J39" s="1689"/>
      <c r="K39" s="1689"/>
      <c r="L39" s="1689"/>
      <c r="M39" s="1689"/>
      <c r="N39" s="1689"/>
      <c r="O39" s="1689"/>
      <c r="P39" s="1689"/>
      <c r="Q39" s="1689"/>
      <c r="R39" s="1689"/>
      <c r="S39" s="1689"/>
      <c r="T39" s="1689"/>
      <c r="U39" s="1689"/>
      <c r="V39" s="1689"/>
      <c r="W39" s="1689"/>
      <c r="X39" s="1689"/>
      <c r="Y39" s="1689"/>
      <c r="Z39" s="1689"/>
      <c r="AA39" s="1689"/>
      <c r="AB39" s="1689"/>
      <c r="AC39" s="1689"/>
      <c r="AD39" s="1690"/>
    </row>
    <row r="40" spans="1:36" ht="22.5" customHeight="1" x14ac:dyDescent="0.4">
      <c r="A40" s="1691"/>
      <c r="B40" s="1692"/>
      <c r="C40" s="1693"/>
      <c r="D40" s="1692"/>
      <c r="E40" s="1692"/>
      <c r="F40" s="1692"/>
      <c r="G40" s="1692"/>
      <c r="H40" s="1692"/>
      <c r="I40" s="1692"/>
      <c r="J40" s="1692"/>
      <c r="K40" s="1692"/>
      <c r="L40" s="1692"/>
      <c r="M40" s="1692"/>
      <c r="N40" s="1692"/>
      <c r="O40" s="1694"/>
      <c r="P40" s="1692"/>
      <c r="Q40" s="1692"/>
      <c r="R40" s="1692"/>
      <c r="S40" s="1692"/>
      <c r="T40" s="1692"/>
      <c r="U40" s="1692"/>
      <c r="V40" s="1692"/>
      <c r="W40" s="1692"/>
      <c r="X40" s="1692"/>
      <c r="Y40" s="1694"/>
      <c r="Z40" s="1694"/>
      <c r="AA40" s="1692"/>
      <c r="AB40" s="1694"/>
      <c r="AC40" s="1694"/>
      <c r="AD40" s="1695"/>
    </row>
    <row r="41" spans="1:36" ht="22.5" customHeight="1" x14ac:dyDescent="0.4">
      <c r="A41" s="1696"/>
      <c r="B41" s="1684"/>
      <c r="C41" s="1697"/>
      <c r="D41" s="1684"/>
      <c r="E41" s="1684"/>
      <c r="F41" s="1684"/>
      <c r="G41" s="1684"/>
      <c r="H41" s="1684"/>
      <c r="I41" s="1684"/>
      <c r="J41" s="1684"/>
      <c r="K41" s="1684"/>
      <c r="L41" s="1684"/>
      <c r="M41" s="1684"/>
      <c r="N41" s="1684"/>
      <c r="O41" s="1685"/>
      <c r="P41" s="1684"/>
      <c r="Q41" s="1684"/>
      <c r="R41" s="1684"/>
      <c r="S41" s="1684"/>
      <c r="T41" s="1684"/>
      <c r="U41" s="1684"/>
      <c r="V41" s="1684"/>
      <c r="W41" s="1684"/>
      <c r="X41" s="1684"/>
      <c r="Y41" s="1685"/>
      <c r="Z41" s="1685"/>
      <c r="AA41" s="1684"/>
      <c r="AB41" s="1685"/>
      <c r="AC41" s="1685"/>
      <c r="AD41" s="1698"/>
    </row>
    <row r="42" spans="1:36" ht="22.5" customHeight="1" x14ac:dyDescent="0.4">
      <c r="A42" s="1699"/>
      <c r="B42" s="1700"/>
      <c r="C42" s="1701"/>
      <c r="D42" s="1700"/>
      <c r="E42" s="1700"/>
      <c r="F42" s="1700"/>
      <c r="G42" s="1700"/>
      <c r="H42" s="1700"/>
      <c r="I42" s="1700"/>
      <c r="J42" s="1700"/>
      <c r="K42" s="1700"/>
      <c r="L42" s="1700"/>
      <c r="M42" s="1700"/>
      <c r="N42" s="1700"/>
      <c r="O42" s="1702"/>
      <c r="P42" s="1700"/>
      <c r="Q42" s="1700"/>
      <c r="R42" s="1700"/>
      <c r="S42" s="1700"/>
      <c r="T42" s="1700"/>
      <c r="U42" s="1700"/>
      <c r="V42" s="1700"/>
      <c r="W42" s="1700"/>
      <c r="X42" s="1700"/>
      <c r="Y42" s="1702"/>
      <c r="Z42" s="1702"/>
      <c r="AA42" s="1700"/>
      <c r="AB42" s="1702"/>
      <c r="AC42" s="1702"/>
      <c r="AD42" s="1703"/>
    </row>
    <row r="43" spans="1:36" s="4" customFormat="1" ht="22.5" customHeight="1" thickBot="1" x14ac:dyDescent="0.45">
      <c r="A43" s="1704"/>
      <c r="B43" s="1705"/>
      <c r="C43" s="1706"/>
      <c r="D43" s="1705"/>
      <c r="E43" s="1705"/>
      <c r="F43" s="1705"/>
      <c r="G43" s="1705"/>
      <c r="H43" s="1705"/>
      <c r="I43" s="1705"/>
      <c r="J43" s="1705"/>
      <c r="K43" s="1705"/>
      <c r="L43" s="1705"/>
      <c r="M43" s="1705"/>
      <c r="N43" s="1705"/>
      <c r="O43" s="1707"/>
      <c r="P43" s="1705"/>
      <c r="Q43" s="1705"/>
      <c r="R43" s="1705"/>
      <c r="S43" s="1705"/>
      <c r="T43" s="1705"/>
      <c r="U43" s="1705"/>
      <c r="V43" s="1705"/>
      <c r="W43" s="1705"/>
      <c r="X43" s="1705"/>
      <c r="Y43" s="1707"/>
      <c r="Z43" s="1707"/>
      <c r="AA43" s="1705"/>
      <c r="AB43" s="1707"/>
      <c r="AC43" s="1707"/>
      <c r="AD43" s="1708"/>
    </row>
    <row r="44" spans="1:36" s="4" customFormat="1" x14ac:dyDescent="0.4">
      <c r="A44" s="2"/>
      <c r="B44" s="2"/>
      <c r="C44" s="2"/>
      <c r="D44" s="2"/>
      <c r="E44" s="2"/>
      <c r="F44" s="2"/>
      <c r="G44" s="2"/>
      <c r="H44" s="2"/>
      <c r="I44" s="2"/>
      <c r="J44" s="2"/>
      <c r="K44" s="2"/>
      <c r="L44" s="2"/>
      <c r="M44" s="2"/>
      <c r="N44" s="2"/>
      <c r="O44" s="3"/>
      <c r="P44" s="2"/>
      <c r="Q44" s="2"/>
      <c r="R44" s="2"/>
      <c r="S44" s="2"/>
      <c r="T44" s="2"/>
      <c r="U44" s="2"/>
      <c r="V44" s="2"/>
      <c r="W44" s="2"/>
      <c r="X44" s="2"/>
      <c r="Y44" s="3"/>
      <c r="Z44" s="3"/>
      <c r="AB44" s="27"/>
      <c r="AC44" s="27"/>
      <c r="AD44" s="27"/>
    </row>
    <row r="45" spans="1:36" s="4" customFormat="1" x14ac:dyDescent="0.4">
      <c r="A45" s="2"/>
      <c r="B45" s="2"/>
      <c r="C45" s="2"/>
      <c r="D45" s="2"/>
      <c r="E45" s="2"/>
      <c r="F45" s="2"/>
      <c r="G45" s="2"/>
      <c r="H45" s="2"/>
      <c r="I45" s="2"/>
      <c r="J45" s="2"/>
      <c r="K45" s="2"/>
      <c r="L45" s="2"/>
      <c r="M45" s="2"/>
      <c r="N45" s="2"/>
      <c r="O45" s="3"/>
      <c r="P45" s="2"/>
      <c r="Q45" s="2"/>
      <c r="R45" s="2"/>
      <c r="S45" s="2"/>
      <c r="T45" s="2"/>
      <c r="U45" s="2"/>
      <c r="V45" s="2"/>
      <c r="W45" s="2"/>
      <c r="X45" s="2"/>
      <c r="Y45" s="3"/>
      <c r="Z45" s="3"/>
      <c r="AB45" s="27"/>
      <c r="AC45" s="27"/>
      <c r="AD45" s="27"/>
    </row>
    <row r="50" spans="1:30" s="4" customFormat="1" x14ac:dyDescent="0.4">
      <c r="A50" s="2"/>
      <c r="B50" s="2"/>
      <c r="C50" s="2"/>
      <c r="D50" s="2"/>
      <c r="E50" s="2"/>
      <c r="F50" s="2"/>
      <c r="G50" s="2"/>
      <c r="H50" s="2"/>
      <c r="I50" s="2"/>
      <c r="J50" s="2"/>
      <c r="K50" s="2"/>
      <c r="L50" s="2"/>
      <c r="M50" s="2"/>
      <c r="N50" s="2"/>
      <c r="O50" s="3"/>
      <c r="P50" s="2"/>
      <c r="Q50" s="2"/>
      <c r="R50" s="2"/>
      <c r="S50" s="2"/>
      <c r="T50" s="2"/>
      <c r="U50" s="2"/>
      <c r="V50" s="2"/>
      <c r="W50" s="2"/>
      <c r="X50" s="2"/>
      <c r="Y50" s="3"/>
      <c r="Z50" s="3"/>
      <c r="AB50" s="27"/>
      <c r="AC50" s="27"/>
      <c r="AD50" s="27"/>
    </row>
    <row r="51" spans="1:30" s="4" customFormat="1" x14ac:dyDescent="0.4">
      <c r="A51" s="2"/>
      <c r="B51" s="2"/>
      <c r="C51" s="2"/>
      <c r="D51" s="2"/>
      <c r="E51" s="2"/>
      <c r="F51" s="2"/>
      <c r="G51" s="2"/>
      <c r="H51" s="2"/>
      <c r="I51" s="2"/>
      <c r="J51" s="2"/>
      <c r="K51" s="2"/>
      <c r="L51" s="2"/>
      <c r="M51" s="2"/>
      <c r="N51" s="2"/>
      <c r="O51" s="3"/>
      <c r="P51" s="2"/>
      <c r="Q51" s="2"/>
      <c r="R51" s="2"/>
      <c r="S51" s="2"/>
      <c r="T51" s="2"/>
      <c r="U51" s="2"/>
      <c r="V51" s="2"/>
      <c r="W51" s="2"/>
      <c r="X51" s="2"/>
      <c r="Y51" s="3"/>
      <c r="Z51" s="3"/>
      <c r="AB51" s="27"/>
      <c r="AC51" s="27"/>
      <c r="AD51" s="27"/>
    </row>
    <row r="52" spans="1:30" s="4" customFormat="1" x14ac:dyDescent="0.4">
      <c r="A52" s="2"/>
      <c r="B52" s="2"/>
      <c r="C52" s="2"/>
      <c r="D52" s="2"/>
      <c r="E52" s="2"/>
      <c r="F52" s="2"/>
      <c r="G52" s="2"/>
      <c r="H52" s="2"/>
      <c r="I52" s="2"/>
      <c r="J52" s="2"/>
      <c r="K52" s="2"/>
      <c r="L52" s="2"/>
      <c r="M52" s="2"/>
      <c r="N52" s="2"/>
      <c r="O52" s="3"/>
      <c r="P52" s="2"/>
      <c r="Q52" s="2"/>
      <c r="R52" s="2"/>
      <c r="S52" s="2"/>
      <c r="T52" s="2"/>
      <c r="U52" s="2"/>
      <c r="V52" s="2"/>
      <c r="W52" s="2"/>
      <c r="X52" s="2"/>
      <c r="Y52" s="3"/>
      <c r="Z52" s="3"/>
      <c r="AB52" s="27"/>
      <c r="AC52" s="27"/>
      <c r="AD52" s="27"/>
    </row>
    <row r="53" spans="1:30" s="4" customFormat="1" x14ac:dyDescent="0.4">
      <c r="A53" s="2"/>
      <c r="B53" s="2"/>
      <c r="C53" s="2"/>
      <c r="D53" s="2"/>
      <c r="E53" s="2"/>
      <c r="F53" s="2"/>
      <c r="G53" s="2"/>
      <c r="H53" s="2"/>
      <c r="I53" s="2"/>
      <c r="J53" s="2"/>
      <c r="K53" s="2"/>
      <c r="L53" s="2"/>
      <c r="M53" s="2"/>
      <c r="N53" s="2"/>
      <c r="O53" s="3"/>
      <c r="P53" s="2"/>
      <c r="Q53" s="2"/>
      <c r="R53" s="2"/>
      <c r="S53" s="2"/>
      <c r="T53" s="2"/>
      <c r="U53" s="2"/>
      <c r="V53" s="2"/>
      <c r="W53" s="2"/>
      <c r="X53" s="2"/>
      <c r="Y53" s="3"/>
      <c r="Z53" s="3"/>
      <c r="AB53" s="27"/>
      <c r="AC53" s="27"/>
      <c r="AD53" s="27"/>
    </row>
    <row r="54" spans="1:30" s="4" customFormat="1" x14ac:dyDescent="0.4">
      <c r="A54" s="2"/>
      <c r="B54" s="2"/>
      <c r="C54" s="2"/>
      <c r="D54" s="2"/>
      <c r="E54" s="2"/>
      <c r="F54" s="2"/>
      <c r="G54" s="2"/>
      <c r="H54" s="2"/>
      <c r="I54" s="2"/>
      <c r="J54" s="2"/>
      <c r="K54" s="2"/>
      <c r="L54" s="2"/>
      <c r="M54" s="2"/>
      <c r="N54" s="2"/>
      <c r="O54" s="3"/>
      <c r="P54" s="2"/>
      <c r="Q54" s="2"/>
      <c r="R54" s="2"/>
      <c r="S54" s="2"/>
      <c r="T54" s="2"/>
      <c r="U54" s="2"/>
      <c r="V54" s="2"/>
      <c r="W54" s="2"/>
      <c r="X54" s="2"/>
      <c r="Y54" s="3"/>
      <c r="Z54" s="3"/>
      <c r="AB54" s="27"/>
      <c r="AC54" s="27"/>
      <c r="AD54" s="27"/>
    </row>
    <row r="55" spans="1:30" s="4" customFormat="1" x14ac:dyDescent="0.4">
      <c r="A55" s="2"/>
      <c r="B55" s="2"/>
      <c r="C55" s="2"/>
      <c r="D55" s="2"/>
      <c r="E55" s="2"/>
      <c r="F55" s="2"/>
      <c r="G55" s="2"/>
      <c r="H55" s="2"/>
      <c r="I55" s="2"/>
      <c r="J55" s="2"/>
      <c r="K55" s="2"/>
      <c r="L55" s="2"/>
      <c r="M55" s="2"/>
      <c r="N55" s="2"/>
      <c r="O55" s="3"/>
      <c r="P55" s="2"/>
      <c r="Q55" s="2"/>
      <c r="R55" s="2"/>
      <c r="S55" s="2"/>
      <c r="T55" s="2"/>
      <c r="U55" s="2"/>
      <c r="V55" s="2"/>
      <c r="W55" s="2"/>
      <c r="X55" s="2"/>
      <c r="Y55" s="3"/>
      <c r="Z55" s="3"/>
      <c r="AB55" s="27"/>
      <c r="AC55" s="27"/>
      <c r="AD55" s="27"/>
    </row>
    <row r="56" spans="1:30" s="4" customFormat="1" x14ac:dyDescent="0.4">
      <c r="A56" s="2"/>
      <c r="B56" s="2"/>
      <c r="C56" s="2"/>
      <c r="D56" s="2"/>
      <c r="E56" s="2"/>
      <c r="F56" s="2"/>
      <c r="G56" s="2"/>
      <c r="H56" s="2"/>
      <c r="I56" s="2"/>
      <c r="J56" s="2"/>
      <c r="K56" s="2"/>
      <c r="L56" s="2"/>
      <c r="M56" s="2"/>
      <c r="N56" s="2"/>
      <c r="O56" s="3"/>
      <c r="P56" s="2"/>
      <c r="Q56" s="2"/>
      <c r="R56" s="2"/>
      <c r="S56" s="2"/>
      <c r="T56" s="2"/>
      <c r="U56" s="2"/>
      <c r="V56" s="2"/>
      <c r="W56" s="2"/>
      <c r="X56" s="2"/>
      <c r="Y56" s="3"/>
      <c r="Z56" s="3"/>
      <c r="AB56" s="27"/>
      <c r="AC56" s="27"/>
      <c r="AD56" s="27"/>
    </row>
    <row r="57" spans="1:30" s="4" customFormat="1" x14ac:dyDescent="0.4">
      <c r="A57" s="2"/>
      <c r="B57" s="2"/>
      <c r="C57" s="2"/>
      <c r="D57" s="2"/>
      <c r="E57" s="2"/>
      <c r="F57" s="2"/>
      <c r="G57" s="2"/>
      <c r="H57" s="2"/>
      <c r="I57" s="2"/>
      <c r="J57" s="2"/>
      <c r="K57" s="2"/>
      <c r="L57" s="2"/>
      <c r="M57" s="2"/>
      <c r="N57" s="2"/>
      <c r="O57" s="3"/>
      <c r="P57" s="2"/>
      <c r="Q57" s="2"/>
      <c r="R57" s="2"/>
      <c r="S57" s="2"/>
      <c r="T57" s="2"/>
      <c r="U57" s="2"/>
      <c r="V57" s="2"/>
      <c r="W57" s="2"/>
      <c r="X57" s="2"/>
      <c r="Y57" s="3"/>
      <c r="Z57" s="3"/>
      <c r="AB57" s="27"/>
      <c r="AC57" s="27"/>
      <c r="AD57" s="27"/>
    </row>
    <row r="58" spans="1:30" s="4" customFormat="1" x14ac:dyDescent="0.4">
      <c r="A58" s="2"/>
      <c r="B58" s="2"/>
      <c r="C58" s="2"/>
      <c r="D58" s="2"/>
      <c r="E58" s="2"/>
      <c r="F58" s="2"/>
      <c r="G58" s="2"/>
      <c r="H58" s="2"/>
      <c r="I58" s="2"/>
      <c r="J58" s="2"/>
      <c r="K58" s="2"/>
      <c r="L58" s="2"/>
      <c r="M58" s="2"/>
      <c r="N58" s="2"/>
      <c r="O58" s="3"/>
      <c r="P58" s="2"/>
      <c r="Q58" s="2"/>
      <c r="R58" s="2"/>
      <c r="S58" s="2"/>
      <c r="T58" s="2"/>
      <c r="U58" s="2"/>
      <c r="V58" s="2"/>
      <c r="W58" s="2"/>
      <c r="X58" s="2"/>
      <c r="Y58" s="3"/>
      <c r="Z58" s="3"/>
      <c r="AB58" s="27"/>
      <c r="AC58" s="27"/>
      <c r="AD58" s="27"/>
    </row>
    <row r="59" spans="1:30" s="4" customFormat="1" x14ac:dyDescent="0.4">
      <c r="A59" s="2"/>
      <c r="B59" s="2"/>
      <c r="C59" s="2"/>
      <c r="D59" s="2"/>
      <c r="E59" s="2"/>
      <c r="F59" s="2"/>
      <c r="G59" s="2"/>
      <c r="H59" s="2"/>
      <c r="I59" s="2"/>
      <c r="J59" s="2"/>
      <c r="K59" s="2"/>
      <c r="L59" s="2"/>
      <c r="M59" s="2"/>
      <c r="N59" s="2"/>
      <c r="O59" s="3"/>
      <c r="P59" s="2"/>
      <c r="Q59" s="2"/>
      <c r="R59" s="2"/>
      <c r="S59" s="2"/>
      <c r="T59" s="2"/>
      <c r="U59" s="2"/>
      <c r="V59" s="2"/>
      <c r="W59" s="2"/>
      <c r="X59" s="2"/>
      <c r="Y59" s="3"/>
      <c r="Z59" s="3"/>
      <c r="AB59" s="27"/>
      <c r="AC59" s="27"/>
      <c r="AD59" s="27"/>
    </row>
    <row r="60" spans="1:30" s="4" customFormat="1" x14ac:dyDescent="0.4">
      <c r="A60" s="2"/>
      <c r="B60" s="2"/>
      <c r="C60" s="2"/>
      <c r="D60" s="2"/>
      <c r="E60" s="2"/>
      <c r="F60" s="2"/>
      <c r="G60" s="2"/>
      <c r="H60" s="2"/>
      <c r="I60" s="2"/>
      <c r="J60" s="2"/>
      <c r="K60" s="2"/>
      <c r="L60" s="2"/>
      <c r="M60" s="2"/>
      <c r="N60" s="2"/>
      <c r="O60" s="3"/>
      <c r="P60" s="2"/>
      <c r="Q60" s="2"/>
      <c r="R60" s="2"/>
      <c r="S60" s="2"/>
      <c r="T60" s="2"/>
      <c r="U60" s="2"/>
      <c r="V60" s="2"/>
      <c r="W60" s="2"/>
      <c r="X60" s="2"/>
      <c r="Y60" s="3"/>
      <c r="Z60" s="3"/>
      <c r="AB60" s="27"/>
      <c r="AC60" s="27"/>
      <c r="AD60" s="27"/>
    </row>
    <row r="61" spans="1:30" s="4" customFormat="1" x14ac:dyDescent="0.4">
      <c r="A61" s="2"/>
      <c r="B61" s="2"/>
      <c r="C61" s="2"/>
      <c r="D61" s="2"/>
      <c r="E61" s="2"/>
      <c r="F61" s="2"/>
      <c r="G61" s="2"/>
      <c r="H61" s="2"/>
      <c r="I61" s="2"/>
      <c r="J61" s="2"/>
      <c r="K61" s="2"/>
      <c r="L61" s="2"/>
      <c r="M61" s="2"/>
      <c r="N61" s="2"/>
      <c r="O61" s="3"/>
      <c r="P61" s="2"/>
      <c r="Q61" s="2"/>
      <c r="R61" s="2"/>
      <c r="S61" s="2"/>
      <c r="T61" s="2"/>
      <c r="U61" s="2"/>
      <c r="V61" s="2"/>
      <c r="W61" s="2"/>
      <c r="X61" s="2"/>
      <c r="Y61" s="3"/>
      <c r="Z61" s="3"/>
      <c r="AB61" s="27"/>
      <c r="AC61" s="27"/>
      <c r="AD61" s="27"/>
    </row>
    <row r="62" spans="1:30" s="4" customFormat="1" x14ac:dyDescent="0.4">
      <c r="A62" s="2"/>
      <c r="B62" s="2"/>
      <c r="C62" s="2"/>
      <c r="D62" s="2"/>
      <c r="E62" s="2"/>
      <c r="F62" s="2"/>
      <c r="G62" s="2"/>
      <c r="H62" s="2"/>
      <c r="I62" s="2"/>
      <c r="J62" s="2"/>
      <c r="K62" s="2"/>
      <c r="L62" s="2"/>
      <c r="M62" s="2"/>
      <c r="N62" s="2"/>
      <c r="O62" s="3"/>
      <c r="P62" s="2"/>
      <c r="Q62" s="2"/>
      <c r="R62" s="2"/>
      <c r="S62" s="2"/>
      <c r="T62" s="2"/>
      <c r="U62" s="2"/>
      <c r="V62" s="2"/>
      <c r="W62" s="2"/>
      <c r="X62" s="2"/>
      <c r="Y62" s="3"/>
      <c r="Z62" s="3"/>
      <c r="AB62" s="27"/>
      <c r="AC62" s="27"/>
      <c r="AD62" s="27"/>
    </row>
    <row r="63" spans="1:30" s="4" customFormat="1" x14ac:dyDescent="0.4">
      <c r="A63" s="2"/>
      <c r="B63" s="2"/>
      <c r="C63" s="2"/>
      <c r="D63" s="2"/>
      <c r="E63" s="2"/>
      <c r="F63" s="2"/>
      <c r="G63" s="2"/>
      <c r="H63" s="2"/>
      <c r="I63" s="2"/>
      <c r="J63" s="2"/>
      <c r="K63" s="2"/>
      <c r="L63" s="2"/>
      <c r="M63" s="2"/>
      <c r="N63" s="2"/>
      <c r="O63" s="3"/>
      <c r="P63" s="2"/>
      <c r="Q63" s="2"/>
      <c r="R63" s="2"/>
      <c r="S63" s="2"/>
      <c r="T63" s="2"/>
      <c r="U63" s="2"/>
      <c r="V63" s="2"/>
      <c r="W63" s="2"/>
      <c r="X63" s="2"/>
      <c r="Y63" s="3"/>
      <c r="Z63" s="3"/>
      <c r="AB63" s="27"/>
      <c r="AC63" s="27"/>
      <c r="AD63" s="27"/>
    </row>
    <row r="64" spans="1:30" s="4" customFormat="1" x14ac:dyDescent="0.4">
      <c r="A64" s="2"/>
      <c r="B64" s="2"/>
      <c r="C64" s="2"/>
      <c r="D64" s="2"/>
      <c r="E64" s="2"/>
      <c r="F64" s="2"/>
      <c r="G64" s="2"/>
      <c r="H64" s="2"/>
      <c r="I64" s="2"/>
      <c r="J64" s="2"/>
      <c r="K64" s="2"/>
      <c r="L64" s="2"/>
      <c r="M64" s="2"/>
      <c r="N64" s="2"/>
      <c r="O64" s="3"/>
      <c r="P64" s="2"/>
      <c r="Q64" s="2"/>
      <c r="R64" s="2"/>
      <c r="S64" s="2"/>
      <c r="T64" s="2"/>
      <c r="U64" s="2"/>
      <c r="V64" s="2"/>
      <c r="W64" s="2"/>
      <c r="X64" s="2"/>
      <c r="Y64" s="3"/>
      <c r="Z64" s="3"/>
      <c r="AB64" s="27"/>
      <c r="AC64" s="27"/>
      <c r="AD64" s="27"/>
    </row>
    <row r="65" spans="1:30" s="4" customFormat="1" x14ac:dyDescent="0.4">
      <c r="A65" s="2"/>
      <c r="B65" s="2"/>
      <c r="C65" s="2"/>
      <c r="D65" s="2"/>
      <c r="E65" s="2"/>
      <c r="F65" s="2"/>
      <c r="G65" s="2"/>
      <c r="H65" s="2"/>
      <c r="I65" s="2"/>
      <c r="J65" s="2"/>
      <c r="K65" s="2"/>
      <c r="L65" s="2"/>
      <c r="M65" s="2"/>
      <c r="N65" s="2"/>
      <c r="O65" s="3"/>
      <c r="P65" s="2"/>
      <c r="Q65" s="2"/>
      <c r="R65" s="2"/>
      <c r="S65" s="2"/>
      <c r="T65" s="2"/>
      <c r="U65" s="2"/>
      <c r="V65" s="2"/>
      <c r="W65" s="2"/>
      <c r="X65" s="2"/>
      <c r="Y65" s="3"/>
      <c r="Z65" s="3"/>
      <c r="AB65" s="27"/>
      <c r="AC65" s="27"/>
      <c r="AD65" s="27"/>
    </row>
    <row r="66" spans="1:30" s="4" customFormat="1" x14ac:dyDescent="0.4">
      <c r="A66" s="2"/>
      <c r="B66" s="2"/>
      <c r="C66" s="2"/>
      <c r="D66" s="2"/>
      <c r="E66" s="2"/>
      <c r="F66" s="2"/>
      <c r="G66" s="2"/>
      <c r="H66" s="2"/>
      <c r="I66" s="2"/>
      <c r="J66" s="2"/>
      <c r="K66" s="2"/>
      <c r="L66" s="2"/>
      <c r="M66" s="2"/>
      <c r="N66" s="2"/>
      <c r="O66" s="3"/>
      <c r="P66" s="2"/>
      <c r="Q66" s="2"/>
      <c r="R66" s="2"/>
      <c r="S66" s="2"/>
      <c r="T66" s="2"/>
      <c r="U66" s="2"/>
      <c r="V66" s="2"/>
      <c r="W66" s="2"/>
      <c r="X66" s="2"/>
      <c r="Y66" s="3"/>
      <c r="Z66" s="3"/>
      <c r="AB66" s="27"/>
      <c r="AC66" s="27"/>
      <c r="AD66" s="27"/>
    </row>
    <row r="67" spans="1:30" s="4" customFormat="1" x14ac:dyDescent="0.4">
      <c r="A67" s="2"/>
      <c r="B67" s="2"/>
      <c r="C67" s="2"/>
      <c r="D67" s="2"/>
      <c r="E67" s="2"/>
      <c r="F67" s="2"/>
      <c r="G67" s="2"/>
      <c r="H67" s="2"/>
      <c r="I67" s="2"/>
      <c r="J67" s="2"/>
      <c r="K67" s="2"/>
      <c r="L67" s="2"/>
      <c r="M67" s="2"/>
      <c r="N67" s="2"/>
      <c r="O67" s="3"/>
      <c r="P67" s="2"/>
      <c r="Q67" s="2"/>
      <c r="R67" s="2"/>
      <c r="S67" s="2"/>
      <c r="T67" s="2"/>
      <c r="U67" s="2"/>
      <c r="V67" s="2"/>
      <c r="W67" s="2"/>
      <c r="X67" s="2"/>
      <c r="Y67" s="3"/>
      <c r="Z67" s="3"/>
      <c r="AB67" s="27"/>
      <c r="AC67" s="27"/>
      <c r="AD67" s="27"/>
    </row>
    <row r="68" spans="1:30" s="4" customFormat="1" x14ac:dyDescent="0.4">
      <c r="A68" s="2"/>
      <c r="B68" s="2"/>
      <c r="C68" s="2"/>
      <c r="D68" s="2"/>
      <c r="E68" s="2"/>
      <c r="F68" s="2"/>
      <c r="G68" s="2"/>
      <c r="H68" s="2"/>
      <c r="I68" s="2"/>
      <c r="J68" s="2"/>
      <c r="K68" s="2"/>
      <c r="L68" s="2"/>
      <c r="M68" s="2"/>
      <c r="N68" s="2"/>
      <c r="O68" s="3"/>
      <c r="P68" s="2"/>
      <c r="Q68" s="2"/>
      <c r="R68" s="2"/>
      <c r="S68" s="2"/>
      <c r="T68" s="2"/>
      <c r="U68" s="2"/>
      <c r="V68" s="2"/>
      <c r="W68" s="2"/>
      <c r="X68" s="2"/>
      <c r="Y68" s="3"/>
      <c r="Z68" s="3"/>
      <c r="AB68" s="27"/>
      <c r="AC68" s="27"/>
      <c r="AD68" s="27"/>
    </row>
    <row r="69" spans="1:30" s="4" customFormat="1" x14ac:dyDescent="0.4">
      <c r="A69" s="2"/>
      <c r="B69" s="2"/>
      <c r="C69" s="2"/>
      <c r="D69" s="2"/>
      <c r="E69" s="2"/>
      <c r="F69" s="2"/>
      <c r="G69" s="2"/>
      <c r="H69" s="2"/>
      <c r="I69" s="2"/>
      <c r="J69" s="2"/>
      <c r="K69" s="2"/>
      <c r="L69" s="2"/>
      <c r="M69" s="2"/>
      <c r="N69" s="2"/>
      <c r="O69" s="3"/>
      <c r="P69" s="2"/>
      <c r="Q69" s="2"/>
      <c r="R69" s="2"/>
      <c r="S69" s="2"/>
      <c r="T69" s="2"/>
      <c r="U69" s="2"/>
      <c r="V69" s="2"/>
      <c r="W69" s="2"/>
      <c r="X69" s="2"/>
      <c r="Y69" s="3"/>
      <c r="Z69" s="3"/>
      <c r="AB69" s="27"/>
      <c r="AC69" s="27"/>
      <c r="AD69" s="27"/>
    </row>
    <row r="70" spans="1:30" s="4" customFormat="1" x14ac:dyDescent="0.4">
      <c r="A70" s="2"/>
      <c r="B70" s="2"/>
      <c r="C70" s="2"/>
      <c r="D70" s="2"/>
      <c r="E70" s="2"/>
      <c r="F70" s="2"/>
      <c r="G70" s="2"/>
      <c r="H70" s="2"/>
      <c r="I70" s="2"/>
      <c r="J70" s="2"/>
      <c r="K70" s="2"/>
      <c r="L70" s="2"/>
      <c r="M70" s="2"/>
      <c r="N70" s="2"/>
      <c r="O70" s="3"/>
      <c r="P70" s="2"/>
      <c r="Q70" s="2"/>
      <c r="R70" s="2"/>
      <c r="S70" s="2"/>
      <c r="T70" s="2"/>
      <c r="U70" s="2"/>
      <c r="V70" s="2"/>
      <c r="W70" s="2"/>
      <c r="X70" s="2"/>
      <c r="Y70" s="3"/>
      <c r="Z70" s="3"/>
      <c r="AB70" s="27"/>
      <c r="AC70" s="27"/>
      <c r="AD70" s="27"/>
    </row>
  </sheetData>
  <mergeCells count="27">
    <mergeCell ref="A35:AD36"/>
    <mergeCell ref="C39:AD39"/>
    <mergeCell ref="AB15:AD15"/>
    <mergeCell ref="A16:A20"/>
    <mergeCell ref="A21:A25"/>
    <mergeCell ref="A26:A30"/>
    <mergeCell ref="A31:H33"/>
    <mergeCell ref="A34:AD34"/>
    <mergeCell ref="A9:F11"/>
    <mergeCell ref="G9:M9"/>
    <mergeCell ref="N9:Y9"/>
    <mergeCell ref="A12:F13"/>
    <mergeCell ref="B15:H15"/>
    <mergeCell ref="I15:AA15"/>
    <mergeCell ref="V6:Y6"/>
    <mergeCell ref="Z6:AD6"/>
    <mergeCell ref="A7:F8"/>
    <mergeCell ref="G7:Y8"/>
    <mergeCell ref="Z7:AD7"/>
    <mergeCell ref="Z8:AD8"/>
    <mergeCell ref="A2:AD2"/>
    <mergeCell ref="A4:C5"/>
    <mergeCell ref="T4:T5"/>
    <mergeCell ref="V4:Y4"/>
    <mergeCell ref="Z4:AD4"/>
    <mergeCell ref="V5:Y5"/>
    <mergeCell ref="Z5:AD5"/>
  </mergeCells>
  <phoneticPr fontId="6"/>
  <printOptions horizontalCentered="1"/>
  <pageMargins left="0.23622047244094491" right="0.23622047244094491" top="0.74803149606299213" bottom="0.74803149606299213" header="0.31496062992125984" footer="0.31496062992125984"/>
  <pageSetup paperSize="9" scale="9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
  <sheetViews>
    <sheetView view="pageBreakPreview" zoomScale="60" zoomScaleNormal="100" workbookViewId="0">
      <selection sqref="A1:AJ1"/>
    </sheetView>
  </sheetViews>
  <sheetFormatPr defaultRowHeight="18.75" x14ac:dyDescent="0.4"/>
  <cols>
    <col min="1" max="7" width="2.5" style="1519" customWidth="1"/>
    <col min="8" max="8" width="26.25" style="1519" customWidth="1"/>
    <col min="9" max="36" width="3.625" style="1519" customWidth="1"/>
    <col min="37" max="16384" width="9" style="1519"/>
  </cols>
  <sheetData>
    <row r="1" spans="1:36" x14ac:dyDescent="0.4">
      <c r="A1" s="1518" t="s">
        <v>885</v>
      </c>
      <c r="B1" s="1518"/>
      <c r="C1" s="1518"/>
      <c r="D1" s="1518"/>
      <c r="E1" s="1518"/>
      <c r="F1" s="1518"/>
      <c r="G1" s="1518"/>
      <c r="H1" s="1518"/>
      <c r="I1" s="1518"/>
      <c r="J1" s="1518"/>
      <c r="K1" s="1518"/>
      <c r="L1" s="1518"/>
      <c r="M1" s="1518"/>
      <c r="N1" s="1518"/>
      <c r="O1" s="1518"/>
      <c r="P1" s="1518"/>
      <c r="Q1" s="1518"/>
      <c r="R1" s="1518"/>
      <c r="S1" s="1518"/>
      <c r="T1" s="1518"/>
      <c r="U1" s="1518"/>
      <c r="V1" s="1518"/>
      <c r="W1" s="1518"/>
      <c r="X1" s="1518"/>
      <c r="Y1" s="1518"/>
      <c r="Z1" s="1518"/>
      <c r="AA1" s="1518"/>
      <c r="AB1" s="1518"/>
      <c r="AC1" s="1518"/>
      <c r="AD1" s="1518"/>
      <c r="AE1" s="1518"/>
      <c r="AF1" s="1518"/>
      <c r="AG1" s="1518"/>
      <c r="AH1" s="1518"/>
      <c r="AI1" s="1518"/>
      <c r="AJ1" s="1518"/>
    </row>
    <row r="2" spans="1:36" x14ac:dyDescent="0.4">
      <c r="A2" s="1520" t="s">
        <v>886</v>
      </c>
      <c r="B2" s="1521"/>
      <c r="C2" s="1521"/>
      <c r="D2" s="1521"/>
      <c r="E2" s="1522"/>
      <c r="F2" s="1522"/>
      <c r="G2" s="1522"/>
      <c r="H2" s="1522"/>
      <c r="I2" s="1523" t="s">
        <v>263</v>
      </c>
      <c r="J2" s="1524"/>
      <c r="K2" s="1525"/>
      <c r="L2" s="1526" t="s">
        <v>709</v>
      </c>
      <c r="M2" s="1526"/>
      <c r="N2" s="1526"/>
      <c r="O2" s="1526" t="s">
        <v>710</v>
      </c>
      <c r="P2" s="1526"/>
      <c r="Q2" s="1526"/>
      <c r="R2" s="1527" t="s">
        <v>115</v>
      </c>
      <c r="S2" s="1528"/>
      <c r="T2" s="1528"/>
      <c r="U2" s="1528" t="s">
        <v>116</v>
      </c>
      <c r="V2" s="1528"/>
      <c r="W2" s="1528"/>
      <c r="X2" s="1528" t="s">
        <v>711</v>
      </c>
      <c r="Y2" s="1528"/>
      <c r="Z2" s="1528"/>
      <c r="AA2" s="1529"/>
      <c r="AB2" s="1520" t="s">
        <v>712</v>
      </c>
      <c r="AC2" s="1530"/>
      <c r="AD2" s="1531"/>
      <c r="AE2" s="1531"/>
      <c r="AF2" s="1531"/>
      <c r="AG2" s="1531"/>
      <c r="AH2" s="1531"/>
      <c r="AI2" s="1532" t="s">
        <v>123</v>
      </c>
      <c r="AJ2" s="1533"/>
    </row>
    <row r="3" spans="1:36" x14ac:dyDescent="0.4">
      <c r="A3" s="1534" t="s">
        <v>713</v>
      </c>
      <c r="B3" s="1535"/>
      <c r="C3" s="1535"/>
      <c r="D3" s="1535"/>
      <c r="E3" s="1522"/>
      <c r="F3" s="1522"/>
      <c r="G3" s="1522"/>
      <c r="H3" s="1522"/>
      <c r="I3" s="1520" t="s">
        <v>714</v>
      </c>
      <c r="J3" s="1521"/>
      <c r="K3" s="1530"/>
      <c r="L3" s="1536"/>
      <c r="M3" s="1536"/>
      <c r="N3" s="1536"/>
      <c r="O3" s="1537" t="s">
        <v>715</v>
      </c>
      <c r="P3" s="1537"/>
      <c r="Q3" s="1537"/>
      <c r="R3" s="1538"/>
      <c r="S3" s="1539"/>
      <c r="T3" s="1539"/>
      <c r="U3" s="1539"/>
      <c r="V3" s="1539"/>
      <c r="W3" s="1539"/>
      <c r="X3" s="1539"/>
      <c r="Y3" s="1539"/>
      <c r="Z3" s="1539"/>
      <c r="AA3" s="1540"/>
      <c r="AB3" s="1520" t="s">
        <v>716</v>
      </c>
      <c r="AC3" s="1530"/>
      <c r="AD3" s="1531"/>
      <c r="AE3" s="1531"/>
      <c r="AF3" s="1531"/>
      <c r="AG3" s="1531"/>
      <c r="AH3" s="1531"/>
      <c r="AI3" s="1531"/>
      <c r="AJ3" s="1533"/>
    </row>
    <row r="4" spans="1:36" x14ac:dyDescent="0.4">
      <c r="A4" s="1541"/>
      <c r="B4" s="1542"/>
      <c r="C4" s="1542"/>
      <c r="D4" s="1542"/>
      <c r="E4" s="1522"/>
      <c r="F4" s="1522"/>
      <c r="G4" s="1522"/>
      <c r="H4" s="1522"/>
      <c r="I4" s="1520"/>
      <c r="J4" s="1521"/>
      <c r="K4" s="1530"/>
      <c r="L4" s="1536"/>
      <c r="M4" s="1536"/>
      <c r="N4" s="1536"/>
      <c r="O4" s="1537"/>
      <c r="P4" s="1537"/>
      <c r="Q4" s="1537"/>
      <c r="R4" s="1543"/>
      <c r="S4" s="1544"/>
      <c r="T4" s="1544"/>
      <c r="U4" s="1544"/>
      <c r="V4" s="1544"/>
      <c r="W4" s="1544"/>
      <c r="X4" s="1544"/>
      <c r="Y4" s="1544"/>
      <c r="Z4" s="1544"/>
      <c r="AA4" s="1545"/>
      <c r="AB4" s="1520" t="s">
        <v>484</v>
      </c>
      <c r="AC4" s="1530"/>
      <c r="AD4" s="1531"/>
      <c r="AE4" s="1532" t="s">
        <v>115</v>
      </c>
      <c r="AF4" s="1532"/>
      <c r="AG4" s="1532" t="s">
        <v>116</v>
      </c>
      <c r="AH4" s="1532"/>
      <c r="AI4" s="1532" t="s">
        <v>117</v>
      </c>
      <c r="AJ4" s="1533"/>
    </row>
    <row r="5" spans="1:36" x14ac:dyDescent="0.4">
      <c r="A5" s="1546" t="s">
        <v>717</v>
      </c>
      <c r="B5" s="1547"/>
      <c r="C5" s="1547"/>
      <c r="D5" s="1548"/>
      <c r="E5" s="1537"/>
      <c r="F5" s="1537"/>
      <c r="G5" s="1537"/>
      <c r="H5" s="1537"/>
      <c r="I5" s="1537"/>
      <c r="J5" s="1537"/>
      <c r="K5" s="1537"/>
      <c r="L5" s="1537"/>
      <c r="M5" s="1537"/>
      <c r="N5" s="1537"/>
      <c r="O5" s="1709" t="s">
        <v>887</v>
      </c>
      <c r="P5" s="1709"/>
      <c r="Q5" s="1709"/>
      <c r="R5" s="1537"/>
      <c r="S5" s="1537"/>
      <c r="T5" s="1537"/>
      <c r="U5" s="1537"/>
      <c r="V5" s="1537"/>
      <c r="W5" s="1537"/>
      <c r="X5" s="1537"/>
      <c r="Y5" s="1537"/>
      <c r="Z5" s="1537"/>
      <c r="AA5" s="1537"/>
      <c r="AB5" s="1549" t="s">
        <v>888</v>
      </c>
      <c r="AC5" s="1549"/>
      <c r="AD5" s="1549"/>
      <c r="AE5" s="1549"/>
      <c r="AF5" s="1550" t="s">
        <v>889</v>
      </c>
      <c r="AG5" s="1550"/>
      <c r="AH5" s="1550"/>
      <c r="AI5" s="1550"/>
      <c r="AJ5" s="1550"/>
    </row>
    <row r="6" spans="1:36" x14ac:dyDescent="0.4">
      <c r="A6" s="1551" t="s">
        <v>720</v>
      </c>
      <c r="B6" s="1552"/>
      <c r="C6" s="1552"/>
      <c r="D6" s="1553"/>
      <c r="E6" s="1537"/>
      <c r="F6" s="1537"/>
      <c r="G6" s="1537"/>
      <c r="H6" s="1537"/>
      <c r="I6" s="1537"/>
      <c r="J6" s="1537"/>
      <c r="K6" s="1537"/>
      <c r="L6" s="1537"/>
      <c r="M6" s="1537"/>
      <c r="N6" s="1537"/>
      <c r="O6" s="1709"/>
      <c r="P6" s="1709"/>
      <c r="Q6" s="1709"/>
      <c r="R6" s="1537"/>
      <c r="S6" s="1537"/>
      <c r="T6" s="1537"/>
      <c r="U6" s="1537"/>
      <c r="V6" s="1537"/>
      <c r="W6" s="1537"/>
      <c r="X6" s="1537"/>
      <c r="Y6" s="1537"/>
      <c r="Z6" s="1537"/>
      <c r="AA6" s="1537"/>
      <c r="AB6" s="1554"/>
      <c r="AC6" s="1554"/>
      <c r="AD6" s="1554"/>
      <c r="AE6" s="1554"/>
      <c r="AF6" s="1555"/>
      <c r="AG6" s="1555"/>
      <c r="AH6" s="1555"/>
      <c r="AI6" s="1555"/>
      <c r="AJ6" s="1555"/>
    </row>
    <row r="7" spans="1:36" x14ac:dyDescent="0.4">
      <c r="A7" s="1556" t="s">
        <v>721</v>
      </c>
      <c r="B7" s="1556"/>
      <c r="C7" s="1556"/>
      <c r="D7" s="1556"/>
      <c r="E7" s="1557"/>
      <c r="F7" s="1557"/>
      <c r="G7" s="1557"/>
      <c r="H7" s="1557"/>
      <c r="I7" s="1557"/>
      <c r="J7" s="1557"/>
      <c r="K7" s="1557"/>
      <c r="L7" s="1557"/>
      <c r="M7" s="1557"/>
      <c r="N7" s="1557"/>
      <c r="O7" s="1557"/>
      <c r="P7" s="1557"/>
      <c r="Q7" s="1557"/>
      <c r="R7" s="1557"/>
      <c r="S7" s="1557"/>
      <c r="T7" s="1557"/>
      <c r="U7" s="1557"/>
      <c r="V7" s="1557"/>
      <c r="W7" s="1557"/>
      <c r="X7" s="1557"/>
      <c r="Y7" s="1557"/>
      <c r="Z7" s="1557"/>
      <c r="AA7" s="1557"/>
      <c r="AB7" s="1557"/>
      <c r="AC7" s="1557"/>
      <c r="AD7" s="1557"/>
      <c r="AE7" s="1557"/>
      <c r="AF7" s="1557"/>
      <c r="AG7" s="1557"/>
      <c r="AH7" s="1557"/>
      <c r="AI7" s="1557"/>
      <c r="AJ7" s="1557"/>
    </row>
    <row r="8" spans="1:36" x14ac:dyDescent="0.4">
      <c r="A8" s="1558" t="s">
        <v>722</v>
      </c>
      <c r="B8" s="1558"/>
      <c r="C8" s="1558"/>
      <c r="D8" s="1558"/>
      <c r="E8" s="1558"/>
      <c r="F8" s="1558"/>
      <c r="G8" s="1558"/>
      <c r="H8" s="1558"/>
      <c r="I8" s="1526" t="s">
        <v>890</v>
      </c>
      <c r="J8" s="1526"/>
      <c r="K8" s="1526"/>
      <c r="L8" s="1526"/>
      <c r="M8" s="1526"/>
      <c r="N8" s="1526"/>
      <c r="O8" s="1526"/>
      <c r="P8" s="1526" t="s">
        <v>891</v>
      </c>
      <c r="Q8" s="1526"/>
      <c r="R8" s="1526"/>
      <c r="S8" s="1526"/>
      <c r="T8" s="1526"/>
      <c r="U8" s="1526"/>
      <c r="V8" s="1526"/>
      <c r="W8" s="1526" t="s">
        <v>724</v>
      </c>
      <c r="X8" s="1526"/>
      <c r="Y8" s="1526"/>
      <c r="Z8" s="1526"/>
      <c r="AA8" s="1526"/>
      <c r="AB8" s="1526"/>
      <c r="AC8" s="1526"/>
      <c r="AD8" s="1526" t="s">
        <v>890</v>
      </c>
      <c r="AE8" s="1526"/>
      <c r="AF8" s="1526"/>
      <c r="AG8" s="1526"/>
      <c r="AH8" s="1526"/>
      <c r="AI8" s="1526"/>
      <c r="AJ8" s="1526"/>
    </row>
    <row r="9" spans="1:36" x14ac:dyDescent="0.4">
      <c r="A9" s="1558" t="s">
        <v>892</v>
      </c>
      <c r="B9" s="1558"/>
      <c r="C9" s="1558"/>
      <c r="D9" s="1558"/>
      <c r="E9" s="1558"/>
      <c r="F9" s="1558"/>
      <c r="G9" s="1558"/>
      <c r="H9" s="1558"/>
      <c r="I9" s="1558" t="s">
        <v>727</v>
      </c>
      <c r="J9" s="1558"/>
      <c r="K9" s="1558"/>
      <c r="L9" s="1558"/>
      <c r="M9" s="1558"/>
      <c r="N9" s="1558"/>
      <c r="O9" s="1558"/>
      <c r="P9" s="1558" t="s">
        <v>728</v>
      </c>
      <c r="Q9" s="1558"/>
      <c r="R9" s="1558"/>
      <c r="S9" s="1558"/>
      <c r="T9" s="1558"/>
      <c r="U9" s="1558"/>
      <c r="V9" s="1558"/>
      <c r="W9" s="1558" t="s">
        <v>893</v>
      </c>
      <c r="X9" s="1558"/>
      <c r="Y9" s="1558"/>
      <c r="Z9" s="1558"/>
      <c r="AA9" s="1558"/>
      <c r="AB9" s="1558"/>
      <c r="AC9" s="1558"/>
      <c r="AD9" s="1558" t="s">
        <v>727</v>
      </c>
      <c r="AE9" s="1558"/>
      <c r="AF9" s="1558"/>
      <c r="AG9" s="1558"/>
      <c r="AH9" s="1558"/>
      <c r="AI9" s="1558"/>
      <c r="AJ9" s="1558"/>
    </row>
    <row r="10" spans="1:36" x14ac:dyDescent="0.4">
      <c r="A10" s="1558" t="s">
        <v>729</v>
      </c>
      <c r="B10" s="1558"/>
      <c r="C10" s="1558"/>
      <c r="D10" s="1558"/>
      <c r="E10" s="1558"/>
      <c r="F10" s="1558"/>
      <c r="G10" s="1558"/>
      <c r="H10" s="1558"/>
      <c r="I10" s="1558" t="s">
        <v>732</v>
      </c>
      <c r="J10" s="1558"/>
      <c r="K10" s="1558"/>
      <c r="L10" s="1558"/>
      <c r="M10" s="1558"/>
      <c r="N10" s="1558"/>
      <c r="O10" s="1558"/>
      <c r="P10" s="1558" t="s">
        <v>894</v>
      </c>
      <c r="Q10" s="1558"/>
      <c r="R10" s="1558"/>
      <c r="S10" s="1558"/>
      <c r="T10" s="1558"/>
      <c r="U10" s="1558"/>
      <c r="V10" s="1558"/>
      <c r="W10" s="1558" t="s">
        <v>895</v>
      </c>
      <c r="X10" s="1558"/>
      <c r="Y10" s="1558"/>
      <c r="Z10" s="1558"/>
      <c r="AA10" s="1558"/>
      <c r="AB10" s="1558"/>
      <c r="AC10" s="1558"/>
      <c r="AD10" s="1558" t="s">
        <v>896</v>
      </c>
      <c r="AE10" s="1558"/>
      <c r="AF10" s="1558"/>
      <c r="AG10" s="1558"/>
      <c r="AH10" s="1558"/>
      <c r="AI10" s="1558"/>
      <c r="AJ10" s="1558"/>
    </row>
    <row r="11" spans="1:36" x14ac:dyDescent="0.4">
      <c r="A11" s="1559" t="s">
        <v>733</v>
      </c>
      <c r="B11" s="1558" t="s">
        <v>734</v>
      </c>
      <c r="C11" s="1558"/>
      <c r="D11" s="1558"/>
      <c r="E11" s="1558"/>
      <c r="F11" s="1558"/>
      <c r="G11" s="1558"/>
      <c r="H11" s="1558"/>
      <c r="I11" s="1560" t="s">
        <v>897</v>
      </c>
      <c r="J11" s="1561"/>
      <c r="K11" s="1561"/>
      <c r="L11" s="1561"/>
      <c r="M11" s="1561"/>
      <c r="N11" s="1561"/>
      <c r="O11" s="1561"/>
      <c r="P11" s="1560" t="s">
        <v>898</v>
      </c>
      <c r="Q11" s="1561"/>
      <c r="R11" s="1561"/>
      <c r="S11" s="1561"/>
      <c r="T11" s="1561"/>
      <c r="U11" s="1561"/>
      <c r="V11" s="1561"/>
      <c r="W11" s="1560" t="s">
        <v>897</v>
      </c>
      <c r="X11" s="1561"/>
      <c r="Y11" s="1561"/>
      <c r="Z11" s="1561"/>
      <c r="AA11" s="1561"/>
      <c r="AB11" s="1561"/>
      <c r="AC11" s="1561"/>
      <c r="AD11" s="1560" t="s">
        <v>898</v>
      </c>
      <c r="AE11" s="1561"/>
      <c r="AF11" s="1561"/>
      <c r="AG11" s="1561"/>
      <c r="AH11" s="1561"/>
      <c r="AI11" s="1561"/>
      <c r="AJ11" s="1561"/>
    </row>
    <row r="12" spans="1:36" x14ac:dyDescent="0.4">
      <c r="A12" s="1559"/>
      <c r="B12" s="1558" t="s">
        <v>739</v>
      </c>
      <c r="C12" s="1558"/>
      <c r="D12" s="1558"/>
      <c r="E12" s="1558"/>
      <c r="F12" s="1558"/>
      <c r="G12" s="1558"/>
      <c r="H12" s="1558"/>
      <c r="I12" s="1560" t="s">
        <v>899</v>
      </c>
      <c r="J12" s="1561"/>
      <c r="K12" s="1561"/>
      <c r="L12" s="1561"/>
      <c r="M12" s="1561"/>
      <c r="N12" s="1561"/>
      <c r="O12" s="1561"/>
      <c r="P12" s="1560" t="s">
        <v>899</v>
      </c>
      <c r="Q12" s="1561"/>
      <c r="R12" s="1561"/>
      <c r="S12" s="1561"/>
      <c r="T12" s="1561"/>
      <c r="U12" s="1561"/>
      <c r="V12" s="1561"/>
      <c r="W12" s="1560" t="s">
        <v>899</v>
      </c>
      <c r="X12" s="1561"/>
      <c r="Y12" s="1561"/>
      <c r="Z12" s="1561"/>
      <c r="AA12" s="1561"/>
      <c r="AB12" s="1561"/>
      <c r="AC12" s="1561"/>
      <c r="AD12" s="1560" t="s">
        <v>740</v>
      </c>
      <c r="AE12" s="1561"/>
      <c r="AF12" s="1561"/>
      <c r="AG12" s="1561"/>
      <c r="AH12" s="1561"/>
      <c r="AI12" s="1561"/>
      <c r="AJ12" s="1561"/>
    </row>
    <row r="13" spans="1:36" x14ac:dyDescent="0.4">
      <c r="A13" s="1559"/>
      <c r="B13" s="1558" t="s">
        <v>743</v>
      </c>
      <c r="C13" s="1558"/>
      <c r="D13" s="1558"/>
      <c r="E13" s="1558"/>
      <c r="F13" s="1558"/>
      <c r="G13" s="1558"/>
      <c r="H13" s="1558"/>
      <c r="I13" s="1558" t="s">
        <v>744</v>
      </c>
      <c r="J13" s="1558"/>
      <c r="K13" s="1558"/>
      <c r="L13" s="1558"/>
      <c r="M13" s="1558"/>
      <c r="N13" s="1558"/>
      <c r="O13" s="1558"/>
      <c r="P13" s="1558" t="s">
        <v>744</v>
      </c>
      <c r="Q13" s="1558"/>
      <c r="R13" s="1558"/>
      <c r="S13" s="1558"/>
      <c r="T13" s="1558"/>
      <c r="U13" s="1558"/>
      <c r="V13" s="1558"/>
      <c r="W13" s="1558" t="s">
        <v>744</v>
      </c>
      <c r="X13" s="1558"/>
      <c r="Y13" s="1558"/>
      <c r="Z13" s="1558"/>
      <c r="AA13" s="1558"/>
      <c r="AB13" s="1558"/>
      <c r="AC13" s="1558"/>
      <c r="AD13" s="1558" t="s">
        <v>744</v>
      </c>
      <c r="AE13" s="1558"/>
      <c r="AF13" s="1558"/>
      <c r="AG13" s="1558"/>
      <c r="AH13" s="1558"/>
      <c r="AI13" s="1558"/>
      <c r="AJ13" s="1558"/>
    </row>
    <row r="14" spans="1:36" x14ac:dyDescent="0.4">
      <c r="A14" s="1559"/>
      <c r="B14" s="1558" t="s">
        <v>745</v>
      </c>
      <c r="C14" s="1558"/>
      <c r="D14" s="1558"/>
      <c r="E14" s="1558"/>
      <c r="F14" s="1558"/>
      <c r="G14" s="1558"/>
      <c r="H14" s="1558"/>
      <c r="I14" s="1558" t="s">
        <v>744</v>
      </c>
      <c r="J14" s="1558"/>
      <c r="K14" s="1558"/>
      <c r="L14" s="1558"/>
      <c r="M14" s="1558"/>
      <c r="N14" s="1558"/>
      <c r="O14" s="1558"/>
      <c r="P14" s="1558" t="s">
        <v>744</v>
      </c>
      <c r="Q14" s="1558"/>
      <c r="R14" s="1558"/>
      <c r="S14" s="1558"/>
      <c r="T14" s="1558"/>
      <c r="U14" s="1558"/>
      <c r="V14" s="1558"/>
      <c r="W14" s="1558" t="s">
        <v>744</v>
      </c>
      <c r="X14" s="1558"/>
      <c r="Y14" s="1558"/>
      <c r="Z14" s="1558"/>
      <c r="AA14" s="1558"/>
      <c r="AB14" s="1558"/>
      <c r="AC14" s="1558"/>
      <c r="AD14" s="1558" t="s">
        <v>744</v>
      </c>
      <c r="AE14" s="1558"/>
      <c r="AF14" s="1558"/>
      <c r="AG14" s="1558"/>
      <c r="AH14" s="1558"/>
      <c r="AI14" s="1558"/>
      <c r="AJ14" s="1558"/>
    </row>
    <row r="15" spans="1:36" x14ac:dyDescent="0.4">
      <c r="A15" s="1559"/>
      <c r="B15" s="1558" t="s">
        <v>746</v>
      </c>
      <c r="C15" s="1558"/>
      <c r="D15" s="1558"/>
      <c r="E15" s="1558"/>
      <c r="F15" s="1558"/>
      <c r="G15" s="1558"/>
      <c r="H15" s="1558"/>
      <c r="I15" s="1558" t="s">
        <v>744</v>
      </c>
      <c r="J15" s="1558"/>
      <c r="K15" s="1558"/>
      <c r="L15" s="1558"/>
      <c r="M15" s="1558"/>
      <c r="N15" s="1558"/>
      <c r="O15" s="1558"/>
      <c r="P15" s="1558" t="s">
        <v>744</v>
      </c>
      <c r="Q15" s="1558"/>
      <c r="R15" s="1558"/>
      <c r="S15" s="1558"/>
      <c r="T15" s="1558"/>
      <c r="U15" s="1558"/>
      <c r="V15" s="1558"/>
      <c r="W15" s="1558" t="s">
        <v>744</v>
      </c>
      <c r="X15" s="1558"/>
      <c r="Y15" s="1558"/>
      <c r="Z15" s="1558"/>
      <c r="AA15" s="1558"/>
      <c r="AB15" s="1558"/>
      <c r="AC15" s="1558"/>
      <c r="AD15" s="1558" t="s">
        <v>744</v>
      </c>
      <c r="AE15" s="1558"/>
      <c r="AF15" s="1558"/>
      <c r="AG15" s="1558"/>
      <c r="AH15" s="1558"/>
      <c r="AI15" s="1558"/>
      <c r="AJ15" s="1558"/>
    </row>
    <row r="16" spans="1:36" x14ac:dyDescent="0.4">
      <c r="A16" s="1559"/>
      <c r="B16" s="1558" t="s">
        <v>747</v>
      </c>
      <c r="C16" s="1558"/>
      <c r="D16" s="1558"/>
      <c r="E16" s="1558"/>
      <c r="F16" s="1558"/>
      <c r="G16" s="1558"/>
      <c r="H16" s="1558"/>
      <c r="I16" s="1558" t="s">
        <v>748</v>
      </c>
      <c r="J16" s="1558"/>
      <c r="K16" s="1558"/>
      <c r="L16" s="1558"/>
      <c r="M16" s="1558"/>
      <c r="N16" s="1558"/>
      <c r="O16" s="1558"/>
      <c r="P16" s="1558" t="s">
        <v>748</v>
      </c>
      <c r="Q16" s="1558"/>
      <c r="R16" s="1558"/>
      <c r="S16" s="1558"/>
      <c r="T16" s="1558"/>
      <c r="U16" s="1558"/>
      <c r="V16" s="1558"/>
      <c r="W16" s="1558" t="s">
        <v>748</v>
      </c>
      <c r="X16" s="1558"/>
      <c r="Y16" s="1558"/>
      <c r="Z16" s="1558"/>
      <c r="AA16" s="1558"/>
      <c r="AB16" s="1558"/>
      <c r="AC16" s="1558"/>
      <c r="AD16" s="1558" t="s">
        <v>748</v>
      </c>
      <c r="AE16" s="1558"/>
      <c r="AF16" s="1558"/>
      <c r="AG16" s="1558"/>
      <c r="AH16" s="1558"/>
      <c r="AI16" s="1558"/>
      <c r="AJ16" s="1558"/>
    </row>
    <row r="17" spans="1:36" x14ac:dyDescent="0.4">
      <c r="A17" s="1559"/>
      <c r="B17" s="1558" t="s">
        <v>749</v>
      </c>
      <c r="C17" s="1558"/>
      <c r="D17" s="1558"/>
      <c r="E17" s="1558"/>
      <c r="F17" s="1558"/>
      <c r="G17" s="1558"/>
      <c r="H17" s="1558"/>
      <c r="I17" s="1558" t="s">
        <v>750</v>
      </c>
      <c r="J17" s="1558"/>
      <c r="K17" s="1558"/>
      <c r="L17" s="1558"/>
      <c r="M17" s="1558"/>
      <c r="N17" s="1558"/>
      <c r="O17" s="1558"/>
      <c r="P17" s="1558" t="s">
        <v>750</v>
      </c>
      <c r="Q17" s="1558"/>
      <c r="R17" s="1558"/>
      <c r="S17" s="1558"/>
      <c r="T17" s="1558"/>
      <c r="U17" s="1558"/>
      <c r="V17" s="1558"/>
      <c r="W17" s="1558" t="s">
        <v>750</v>
      </c>
      <c r="X17" s="1558"/>
      <c r="Y17" s="1558"/>
      <c r="Z17" s="1558"/>
      <c r="AA17" s="1558"/>
      <c r="AB17" s="1558"/>
      <c r="AC17" s="1558"/>
      <c r="AD17" s="1558" t="s">
        <v>750</v>
      </c>
      <c r="AE17" s="1558"/>
      <c r="AF17" s="1558"/>
      <c r="AG17" s="1558"/>
      <c r="AH17" s="1558"/>
      <c r="AI17" s="1558"/>
      <c r="AJ17" s="1558"/>
    </row>
    <row r="18" spans="1:36" x14ac:dyDescent="0.4">
      <c r="A18" s="1559"/>
      <c r="B18" s="1558" t="s">
        <v>751</v>
      </c>
      <c r="C18" s="1558"/>
      <c r="D18" s="1558"/>
      <c r="E18" s="1558"/>
      <c r="F18" s="1558"/>
      <c r="G18" s="1558"/>
      <c r="H18" s="1558"/>
      <c r="I18" s="1558" t="s">
        <v>752</v>
      </c>
      <c r="J18" s="1558"/>
      <c r="K18" s="1558"/>
      <c r="L18" s="1558"/>
      <c r="M18" s="1558"/>
      <c r="N18" s="1558"/>
      <c r="O18" s="1558"/>
      <c r="P18" s="1558" t="s">
        <v>752</v>
      </c>
      <c r="Q18" s="1558"/>
      <c r="R18" s="1558"/>
      <c r="S18" s="1558"/>
      <c r="T18" s="1558"/>
      <c r="U18" s="1558"/>
      <c r="V18" s="1558"/>
      <c r="W18" s="1558" t="s">
        <v>752</v>
      </c>
      <c r="X18" s="1558"/>
      <c r="Y18" s="1558"/>
      <c r="Z18" s="1558"/>
      <c r="AA18" s="1558"/>
      <c r="AB18" s="1558"/>
      <c r="AC18" s="1558"/>
      <c r="AD18" s="1558" t="s">
        <v>752</v>
      </c>
      <c r="AE18" s="1558"/>
      <c r="AF18" s="1558"/>
      <c r="AG18" s="1558"/>
      <c r="AH18" s="1558"/>
      <c r="AI18" s="1558"/>
      <c r="AJ18" s="1558"/>
    </row>
    <row r="19" spans="1:36" x14ac:dyDescent="0.4">
      <c r="A19" s="1559"/>
      <c r="B19" s="1558"/>
      <c r="C19" s="1558"/>
      <c r="D19" s="1558"/>
      <c r="E19" s="1558"/>
      <c r="F19" s="1558"/>
      <c r="G19" s="1558"/>
      <c r="H19" s="1558"/>
      <c r="I19" s="1558" t="s">
        <v>753</v>
      </c>
      <c r="J19" s="1558"/>
      <c r="K19" s="1558"/>
      <c r="L19" s="1558"/>
      <c r="M19" s="1558"/>
      <c r="N19" s="1558"/>
      <c r="O19" s="1558"/>
      <c r="P19" s="1558" t="s">
        <v>753</v>
      </c>
      <c r="Q19" s="1558"/>
      <c r="R19" s="1558"/>
      <c r="S19" s="1558"/>
      <c r="T19" s="1558"/>
      <c r="U19" s="1558"/>
      <c r="V19" s="1558"/>
      <c r="W19" s="1558" t="s">
        <v>753</v>
      </c>
      <c r="X19" s="1558"/>
      <c r="Y19" s="1558"/>
      <c r="Z19" s="1558"/>
      <c r="AA19" s="1558"/>
      <c r="AB19" s="1558"/>
      <c r="AC19" s="1558"/>
      <c r="AD19" s="1558" t="s">
        <v>753</v>
      </c>
      <c r="AE19" s="1558"/>
      <c r="AF19" s="1558"/>
      <c r="AG19" s="1558"/>
      <c r="AH19" s="1558"/>
      <c r="AI19" s="1558"/>
      <c r="AJ19" s="1558"/>
    </row>
    <row r="20" spans="1:36" x14ac:dyDescent="0.4">
      <c r="A20" s="1559"/>
      <c r="B20" s="1558" t="s">
        <v>754</v>
      </c>
      <c r="C20" s="1558"/>
      <c r="D20" s="1558"/>
      <c r="E20" s="1558"/>
      <c r="F20" s="1558"/>
      <c r="G20" s="1558"/>
      <c r="H20" s="1558"/>
      <c r="I20" s="1558"/>
      <c r="J20" s="1558"/>
      <c r="K20" s="1558"/>
      <c r="L20" s="1558"/>
      <c r="M20" s="1558"/>
      <c r="N20" s="1558"/>
      <c r="O20" s="1558"/>
      <c r="P20" s="1558"/>
      <c r="Q20" s="1558"/>
      <c r="R20" s="1558"/>
      <c r="S20" s="1558"/>
      <c r="T20" s="1558"/>
      <c r="U20" s="1558"/>
      <c r="V20" s="1558"/>
      <c r="W20" s="1558"/>
      <c r="X20" s="1558"/>
      <c r="Y20" s="1558"/>
      <c r="Z20" s="1558"/>
      <c r="AA20" s="1558"/>
      <c r="AB20" s="1558"/>
      <c r="AC20" s="1558"/>
      <c r="AD20" s="1558"/>
      <c r="AE20" s="1558"/>
      <c r="AF20" s="1558"/>
      <c r="AG20" s="1558"/>
      <c r="AH20" s="1558"/>
      <c r="AI20" s="1558"/>
      <c r="AJ20" s="1558"/>
    </row>
    <row r="21" spans="1:36" x14ac:dyDescent="0.4">
      <c r="A21" s="1562" t="s">
        <v>755</v>
      </c>
      <c r="B21" s="1559" t="s">
        <v>756</v>
      </c>
      <c r="C21" s="1558" t="s">
        <v>757</v>
      </c>
      <c r="D21" s="1558"/>
      <c r="E21" s="1558"/>
      <c r="F21" s="1558"/>
      <c r="G21" s="1558"/>
      <c r="H21" s="1558"/>
      <c r="I21" s="1558" t="s">
        <v>900</v>
      </c>
      <c r="J21" s="1558"/>
      <c r="K21" s="1558"/>
      <c r="L21" s="1558"/>
      <c r="M21" s="1558"/>
      <c r="N21" s="1558"/>
      <c r="O21" s="1558"/>
      <c r="P21" s="1558" t="s">
        <v>901</v>
      </c>
      <c r="Q21" s="1558"/>
      <c r="R21" s="1558"/>
      <c r="S21" s="1558"/>
      <c r="T21" s="1558"/>
      <c r="U21" s="1558"/>
      <c r="V21" s="1558"/>
      <c r="W21" s="1558" t="s">
        <v>902</v>
      </c>
      <c r="X21" s="1558"/>
      <c r="Y21" s="1558"/>
      <c r="Z21" s="1558"/>
      <c r="AA21" s="1558"/>
      <c r="AB21" s="1558"/>
      <c r="AC21" s="1558"/>
      <c r="AD21" s="1558" t="s">
        <v>760</v>
      </c>
      <c r="AE21" s="1558"/>
      <c r="AF21" s="1558"/>
      <c r="AG21" s="1558"/>
      <c r="AH21" s="1558"/>
      <c r="AI21" s="1558"/>
      <c r="AJ21" s="1558"/>
    </row>
    <row r="22" spans="1:36" x14ac:dyDescent="0.4">
      <c r="A22" s="1562"/>
      <c r="B22" s="1559"/>
      <c r="C22" s="1558" t="s">
        <v>761</v>
      </c>
      <c r="D22" s="1558"/>
      <c r="E22" s="1558"/>
      <c r="F22" s="1558"/>
      <c r="G22" s="1558"/>
      <c r="H22" s="1558"/>
      <c r="I22" s="1558" t="s">
        <v>762</v>
      </c>
      <c r="J22" s="1558"/>
      <c r="K22" s="1558"/>
      <c r="L22" s="1558"/>
      <c r="M22" s="1558"/>
      <c r="N22" s="1558"/>
      <c r="O22" s="1558"/>
      <c r="P22" s="1558" t="s">
        <v>762</v>
      </c>
      <c r="Q22" s="1558"/>
      <c r="R22" s="1558"/>
      <c r="S22" s="1558"/>
      <c r="T22" s="1558"/>
      <c r="U22" s="1558"/>
      <c r="V22" s="1558"/>
      <c r="W22" s="1558" t="s">
        <v>762</v>
      </c>
      <c r="X22" s="1558"/>
      <c r="Y22" s="1558"/>
      <c r="Z22" s="1558"/>
      <c r="AA22" s="1558"/>
      <c r="AB22" s="1558"/>
      <c r="AC22" s="1558"/>
      <c r="AD22" s="1558" t="s">
        <v>762</v>
      </c>
      <c r="AE22" s="1558"/>
      <c r="AF22" s="1558"/>
      <c r="AG22" s="1558"/>
      <c r="AH22" s="1558"/>
      <c r="AI22" s="1558"/>
      <c r="AJ22" s="1558"/>
    </row>
    <row r="23" spans="1:36" x14ac:dyDescent="0.4">
      <c r="A23" s="1562"/>
      <c r="B23" s="1559"/>
      <c r="C23" s="1558" t="s">
        <v>763</v>
      </c>
      <c r="D23" s="1558"/>
      <c r="E23" s="1558"/>
      <c r="F23" s="1558"/>
      <c r="G23" s="1558"/>
      <c r="H23" s="1558"/>
      <c r="I23" s="1558" t="s">
        <v>764</v>
      </c>
      <c r="J23" s="1558"/>
      <c r="K23" s="1558"/>
      <c r="L23" s="1558"/>
      <c r="M23" s="1558"/>
      <c r="N23" s="1558"/>
      <c r="O23" s="1558"/>
      <c r="P23" s="1558" t="s">
        <v>764</v>
      </c>
      <c r="Q23" s="1558"/>
      <c r="R23" s="1558"/>
      <c r="S23" s="1558"/>
      <c r="T23" s="1558"/>
      <c r="U23" s="1558"/>
      <c r="V23" s="1558"/>
      <c r="W23" s="1558" t="s">
        <v>764</v>
      </c>
      <c r="X23" s="1558"/>
      <c r="Y23" s="1558"/>
      <c r="Z23" s="1558"/>
      <c r="AA23" s="1558"/>
      <c r="AB23" s="1558"/>
      <c r="AC23" s="1558"/>
      <c r="AD23" s="1558" t="s">
        <v>764</v>
      </c>
      <c r="AE23" s="1558"/>
      <c r="AF23" s="1558"/>
      <c r="AG23" s="1558"/>
      <c r="AH23" s="1558"/>
      <c r="AI23" s="1558"/>
      <c r="AJ23" s="1558"/>
    </row>
    <row r="24" spans="1:36" x14ac:dyDescent="0.4">
      <c r="A24" s="1562"/>
      <c r="B24" s="1559"/>
      <c r="C24" s="1558" t="s">
        <v>765</v>
      </c>
      <c r="D24" s="1558"/>
      <c r="E24" s="1558"/>
      <c r="F24" s="1558"/>
      <c r="G24" s="1558"/>
      <c r="H24" s="1558"/>
      <c r="I24" s="1558"/>
      <c r="J24" s="1558"/>
      <c r="K24" s="1558"/>
      <c r="L24" s="1558"/>
      <c r="M24" s="1558"/>
      <c r="N24" s="1558"/>
      <c r="O24" s="1558"/>
      <c r="P24" s="1558"/>
      <c r="Q24" s="1558"/>
      <c r="R24" s="1558"/>
      <c r="S24" s="1558"/>
      <c r="T24" s="1558"/>
      <c r="U24" s="1558"/>
      <c r="V24" s="1558"/>
      <c r="W24" s="1558"/>
      <c r="X24" s="1558"/>
      <c r="Y24" s="1558"/>
      <c r="Z24" s="1558"/>
      <c r="AA24" s="1558"/>
      <c r="AB24" s="1558"/>
      <c r="AC24" s="1558"/>
      <c r="AD24" s="1558"/>
      <c r="AE24" s="1558"/>
      <c r="AF24" s="1558"/>
      <c r="AG24" s="1558"/>
      <c r="AH24" s="1558"/>
      <c r="AI24" s="1558"/>
      <c r="AJ24" s="1558"/>
    </row>
    <row r="25" spans="1:36" x14ac:dyDescent="0.4">
      <c r="A25" s="1562"/>
      <c r="B25" s="1558" t="s">
        <v>766</v>
      </c>
      <c r="C25" s="1558"/>
      <c r="D25" s="1558"/>
      <c r="E25" s="1558"/>
      <c r="F25" s="1558"/>
      <c r="G25" s="1558"/>
      <c r="H25" s="1558"/>
      <c r="I25" s="1561" t="s">
        <v>773</v>
      </c>
      <c r="J25" s="1561"/>
      <c r="K25" s="1561"/>
      <c r="L25" s="1561"/>
      <c r="M25" s="1561"/>
      <c r="N25" s="1561"/>
      <c r="O25" s="1561"/>
      <c r="P25" s="1561" t="s">
        <v>772</v>
      </c>
      <c r="Q25" s="1561"/>
      <c r="R25" s="1561"/>
      <c r="S25" s="1561"/>
      <c r="T25" s="1561"/>
      <c r="U25" s="1561"/>
      <c r="V25" s="1561"/>
      <c r="W25" s="1561" t="s">
        <v>767</v>
      </c>
      <c r="X25" s="1561"/>
      <c r="Y25" s="1561"/>
      <c r="Z25" s="1561"/>
      <c r="AA25" s="1561"/>
      <c r="AB25" s="1561"/>
      <c r="AC25" s="1561"/>
      <c r="AD25" s="1561" t="s">
        <v>903</v>
      </c>
      <c r="AE25" s="1561"/>
      <c r="AF25" s="1561"/>
      <c r="AG25" s="1561"/>
      <c r="AH25" s="1561"/>
      <c r="AI25" s="1561"/>
      <c r="AJ25" s="1561"/>
    </row>
    <row r="26" spans="1:36" x14ac:dyDescent="0.4">
      <c r="A26" s="1562"/>
      <c r="B26" s="1558" t="s">
        <v>769</v>
      </c>
      <c r="C26" s="1558"/>
      <c r="D26" s="1558"/>
      <c r="E26" s="1558"/>
      <c r="F26" s="1558"/>
      <c r="G26" s="1558"/>
      <c r="H26" s="1558"/>
      <c r="I26" s="1561" t="s">
        <v>903</v>
      </c>
      <c r="J26" s="1561"/>
      <c r="K26" s="1561"/>
      <c r="L26" s="1561"/>
      <c r="M26" s="1561"/>
      <c r="N26" s="1561"/>
      <c r="O26" s="1561"/>
      <c r="P26" s="1561" t="s">
        <v>904</v>
      </c>
      <c r="Q26" s="1561"/>
      <c r="R26" s="1561"/>
      <c r="S26" s="1561"/>
      <c r="T26" s="1561"/>
      <c r="U26" s="1561"/>
      <c r="V26" s="1561"/>
      <c r="W26" s="1561" t="s">
        <v>905</v>
      </c>
      <c r="X26" s="1561"/>
      <c r="Y26" s="1561"/>
      <c r="Z26" s="1561"/>
      <c r="AA26" s="1561"/>
      <c r="AB26" s="1561"/>
      <c r="AC26" s="1561"/>
      <c r="AD26" s="1561" t="s">
        <v>768</v>
      </c>
      <c r="AE26" s="1561"/>
      <c r="AF26" s="1561"/>
      <c r="AG26" s="1561"/>
      <c r="AH26" s="1561"/>
      <c r="AI26" s="1561"/>
      <c r="AJ26" s="1561"/>
    </row>
    <row r="27" spans="1:36" x14ac:dyDescent="0.4">
      <c r="A27" s="1562"/>
      <c r="B27" s="1558" t="s">
        <v>771</v>
      </c>
      <c r="C27" s="1558"/>
      <c r="D27" s="1558"/>
      <c r="E27" s="1558"/>
      <c r="F27" s="1558"/>
      <c r="G27" s="1558"/>
      <c r="H27" s="1558"/>
      <c r="I27" s="1561" t="s">
        <v>904</v>
      </c>
      <c r="J27" s="1561"/>
      <c r="K27" s="1561"/>
      <c r="L27" s="1561"/>
      <c r="M27" s="1561"/>
      <c r="N27" s="1561"/>
      <c r="O27" s="1561"/>
      <c r="P27" s="1561" t="s">
        <v>767</v>
      </c>
      <c r="Q27" s="1561"/>
      <c r="R27" s="1561"/>
      <c r="S27" s="1561"/>
      <c r="T27" s="1561"/>
      <c r="U27" s="1561"/>
      <c r="V27" s="1561"/>
      <c r="W27" s="1561" t="s">
        <v>768</v>
      </c>
      <c r="X27" s="1561"/>
      <c r="Y27" s="1561"/>
      <c r="Z27" s="1561"/>
      <c r="AA27" s="1561"/>
      <c r="AB27" s="1561"/>
      <c r="AC27" s="1561"/>
      <c r="AD27" s="1561" t="s">
        <v>773</v>
      </c>
      <c r="AE27" s="1561"/>
      <c r="AF27" s="1561"/>
      <c r="AG27" s="1561"/>
      <c r="AH27" s="1561"/>
      <c r="AI27" s="1561"/>
      <c r="AJ27" s="1561"/>
    </row>
    <row r="28" spans="1:36" x14ac:dyDescent="0.4">
      <c r="A28" s="1562"/>
      <c r="B28" s="1558" t="s">
        <v>774</v>
      </c>
      <c r="C28" s="1558"/>
      <c r="D28" s="1558"/>
      <c r="E28" s="1558"/>
      <c r="F28" s="1558"/>
      <c r="G28" s="1558"/>
      <c r="H28" s="1558"/>
      <c r="I28" s="1558" t="s">
        <v>775</v>
      </c>
      <c r="J28" s="1558"/>
      <c r="K28" s="1558"/>
      <c r="L28" s="1558"/>
      <c r="M28" s="1558"/>
      <c r="N28" s="1558"/>
      <c r="O28" s="1558"/>
      <c r="P28" s="1558" t="s">
        <v>775</v>
      </c>
      <c r="Q28" s="1558"/>
      <c r="R28" s="1558"/>
      <c r="S28" s="1558"/>
      <c r="T28" s="1558"/>
      <c r="U28" s="1558"/>
      <c r="V28" s="1558"/>
      <c r="W28" s="1558" t="s">
        <v>775</v>
      </c>
      <c r="X28" s="1558"/>
      <c r="Y28" s="1558"/>
      <c r="Z28" s="1558"/>
      <c r="AA28" s="1558"/>
      <c r="AB28" s="1558"/>
      <c r="AC28" s="1558"/>
      <c r="AD28" s="1558" t="s">
        <v>775</v>
      </c>
      <c r="AE28" s="1558"/>
      <c r="AF28" s="1558"/>
      <c r="AG28" s="1558"/>
      <c r="AH28" s="1558"/>
      <c r="AI28" s="1558"/>
      <c r="AJ28" s="1558"/>
    </row>
    <row r="29" spans="1:36" x14ac:dyDescent="0.4">
      <c r="A29" s="1562"/>
      <c r="B29" s="1558" t="s">
        <v>776</v>
      </c>
      <c r="C29" s="1558"/>
      <c r="D29" s="1558"/>
      <c r="E29" s="1558"/>
      <c r="F29" s="1558"/>
      <c r="G29" s="1558"/>
      <c r="H29" s="1558"/>
      <c r="I29" s="1523" t="s">
        <v>779</v>
      </c>
      <c r="J29" s="1524"/>
      <c r="K29" s="1524"/>
      <c r="L29" s="1524"/>
      <c r="M29" s="1524"/>
      <c r="N29" s="1524"/>
      <c r="O29" s="1525"/>
      <c r="P29" s="1523" t="s">
        <v>906</v>
      </c>
      <c r="Q29" s="1524"/>
      <c r="R29" s="1524"/>
      <c r="S29" s="1524"/>
      <c r="T29" s="1524"/>
      <c r="U29" s="1524"/>
      <c r="V29" s="1525"/>
      <c r="W29" s="1523" t="s">
        <v>907</v>
      </c>
      <c r="X29" s="1524"/>
      <c r="Y29" s="1524"/>
      <c r="Z29" s="1524"/>
      <c r="AA29" s="1524"/>
      <c r="AB29" s="1524"/>
      <c r="AC29" s="1525"/>
      <c r="AD29" s="1523" t="s">
        <v>906</v>
      </c>
      <c r="AE29" s="1524"/>
      <c r="AF29" s="1524"/>
      <c r="AG29" s="1524"/>
      <c r="AH29" s="1524"/>
      <c r="AI29" s="1524"/>
      <c r="AJ29" s="1525"/>
    </row>
    <row r="30" spans="1:36" x14ac:dyDescent="0.4">
      <c r="A30" s="1562"/>
      <c r="B30" s="1558" t="s">
        <v>908</v>
      </c>
      <c r="C30" s="1558"/>
      <c r="D30" s="1558"/>
      <c r="E30" s="1558"/>
      <c r="F30" s="1558"/>
      <c r="G30" s="1558"/>
      <c r="H30" s="1558"/>
      <c r="I30" s="1558" t="s">
        <v>781</v>
      </c>
      <c r="J30" s="1558"/>
      <c r="K30" s="1558"/>
      <c r="L30" s="1558"/>
      <c r="M30" s="1558"/>
      <c r="N30" s="1558"/>
      <c r="O30" s="1558"/>
      <c r="P30" s="1558" t="s">
        <v>781</v>
      </c>
      <c r="Q30" s="1558"/>
      <c r="R30" s="1558"/>
      <c r="S30" s="1558"/>
      <c r="T30" s="1558"/>
      <c r="U30" s="1558"/>
      <c r="V30" s="1558"/>
      <c r="W30" s="1558" t="s">
        <v>781</v>
      </c>
      <c r="X30" s="1558"/>
      <c r="Y30" s="1558"/>
      <c r="Z30" s="1558"/>
      <c r="AA30" s="1558"/>
      <c r="AB30" s="1558"/>
      <c r="AC30" s="1558"/>
      <c r="AD30" s="1558" t="s">
        <v>781</v>
      </c>
      <c r="AE30" s="1558"/>
      <c r="AF30" s="1558"/>
      <c r="AG30" s="1558"/>
      <c r="AH30" s="1558"/>
      <c r="AI30" s="1558"/>
      <c r="AJ30" s="1558"/>
    </row>
    <row r="31" spans="1:36" x14ac:dyDescent="0.4">
      <c r="A31" s="1562"/>
      <c r="B31" s="1563" t="s">
        <v>782</v>
      </c>
      <c r="C31" s="1563"/>
      <c r="D31" s="1563"/>
      <c r="E31" s="1563"/>
      <c r="F31" s="1563"/>
      <c r="G31" s="1563"/>
      <c r="H31" s="1563"/>
      <c r="I31" s="1563" t="s">
        <v>775</v>
      </c>
      <c r="J31" s="1563"/>
      <c r="K31" s="1563"/>
      <c r="L31" s="1563"/>
      <c r="M31" s="1563"/>
      <c r="N31" s="1563"/>
      <c r="O31" s="1563"/>
      <c r="P31" s="1563" t="s">
        <v>775</v>
      </c>
      <c r="Q31" s="1563"/>
      <c r="R31" s="1563"/>
      <c r="S31" s="1563"/>
      <c r="T31" s="1563"/>
      <c r="U31" s="1563"/>
      <c r="V31" s="1563"/>
      <c r="W31" s="1563" t="s">
        <v>775</v>
      </c>
      <c r="X31" s="1563"/>
      <c r="Y31" s="1563"/>
      <c r="Z31" s="1563"/>
      <c r="AA31" s="1563"/>
      <c r="AB31" s="1563"/>
      <c r="AC31" s="1563"/>
      <c r="AD31" s="1563" t="s">
        <v>775</v>
      </c>
      <c r="AE31" s="1563"/>
      <c r="AF31" s="1563"/>
      <c r="AG31" s="1563"/>
      <c r="AH31" s="1563"/>
      <c r="AI31" s="1563"/>
      <c r="AJ31" s="1563"/>
    </row>
    <row r="32" spans="1:36" x14ac:dyDescent="0.4">
      <c r="A32" s="1562"/>
      <c r="B32" s="1564" t="s">
        <v>783</v>
      </c>
      <c r="C32" s="1564"/>
      <c r="D32" s="1564"/>
      <c r="E32" s="1564"/>
      <c r="F32" s="1564"/>
      <c r="G32" s="1564"/>
      <c r="H32" s="1564"/>
      <c r="I32" s="1565" t="s">
        <v>909</v>
      </c>
      <c r="J32" s="1565"/>
      <c r="K32" s="1565"/>
      <c r="L32" s="1565"/>
      <c r="M32" s="1565"/>
      <c r="N32" s="1565"/>
      <c r="O32" s="1565"/>
      <c r="P32" s="1565" t="s">
        <v>909</v>
      </c>
      <c r="Q32" s="1565"/>
      <c r="R32" s="1565"/>
      <c r="S32" s="1565"/>
      <c r="T32" s="1565"/>
      <c r="U32" s="1565"/>
      <c r="V32" s="1565"/>
      <c r="W32" s="1565" t="s">
        <v>786</v>
      </c>
      <c r="X32" s="1565"/>
      <c r="Y32" s="1565"/>
      <c r="Z32" s="1565"/>
      <c r="AA32" s="1565"/>
      <c r="AB32" s="1565"/>
      <c r="AC32" s="1565"/>
      <c r="AD32" s="1565" t="s">
        <v>909</v>
      </c>
      <c r="AE32" s="1565"/>
      <c r="AF32" s="1565"/>
      <c r="AG32" s="1565"/>
      <c r="AH32" s="1565"/>
      <c r="AI32" s="1565"/>
      <c r="AJ32" s="1565"/>
    </row>
    <row r="33" spans="1:36" x14ac:dyDescent="0.4">
      <c r="A33" s="1562"/>
      <c r="B33" s="1558" t="s">
        <v>787</v>
      </c>
      <c r="C33" s="1558"/>
      <c r="D33" s="1558"/>
      <c r="E33" s="1558"/>
      <c r="F33" s="1558"/>
      <c r="G33" s="1558"/>
      <c r="H33" s="1558"/>
      <c r="I33" s="1558" t="s">
        <v>910</v>
      </c>
      <c r="J33" s="1558"/>
      <c r="K33" s="1558"/>
      <c r="L33" s="1558"/>
      <c r="M33" s="1558"/>
      <c r="N33" s="1558"/>
      <c r="O33" s="1558"/>
      <c r="P33" s="1558" t="s">
        <v>911</v>
      </c>
      <c r="Q33" s="1558"/>
      <c r="R33" s="1558"/>
      <c r="S33" s="1558"/>
      <c r="T33" s="1558"/>
      <c r="U33" s="1558"/>
      <c r="V33" s="1558"/>
      <c r="W33" s="1558" t="s">
        <v>790</v>
      </c>
      <c r="X33" s="1558"/>
      <c r="Y33" s="1558"/>
      <c r="Z33" s="1558"/>
      <c r="AA33" s="1558"/>
      <c r="AB33" s="1558"/>
      <c r="AC33" s="1558"/>
      <c r="AD33" s="1558" t="s">
        <v>790</v>
      </c>
      <c r="AE33" s="1558"/>
      <c r="AF33" s="1558"/>
      <c r="AG33" s="1558"/>
      <c r="AH33" s="1558"/>
      <c r="AI33" s="1558"/>
      <c r="AJ33" s="1558"/>
    </row>
    <row r="34" spans="1:36" x14ac:dyDescent="0.4">
      <c r="A34" s="1562"/>
      <c r="B34" s="1558" t="s">
        <v>792</v>
      </c>
      <c r="C34" s="1558"/>
      <c r="D34" s="1558"/>
      <c r="E34" s="1558"/>
      <c r="F34" s="1558"/>
      <c r="G34" s="1558"/>
      <c r="H34" s="1558"/>
      <c r="I34" s="1558" t="s">
        <v>912</v>
      </c>
      <c r="J34" s="1558"/>
      <c r="K34" s="1558"/>
      <c r="L34" s="1558"/>
      <c r="M34" s="1558"/>
      <c r="N34" s="1558"/>
      <c r="O34" s="1558"/>
      <c r="P34" s="1558" t="s">
        <v>796</v>
      </c>
      <c r="Q34" s="1558"/>
      <c r="R34" s="1558"/>
      <c r="S34" s="1558"/>
      <c r="T34" s="1558"/>
      <c r="U34" s="1558"/>
      <c r="V34" s="1558"/>
      <c r="W34" s="1558" t="s">
        <v>913</v>
      </c>
      <c r="X34" s="1558"/>
      <c r="Y34" s="1558"/>
      <c r="Z34" s="1558"/>
      <c r="AA34" s="1558"/>
      <c r="AB34" s="1558"/>
      <c r="AC34" s="1558"/>
      <c r="AD34" s="1558" t="s">
        <v>796</v>
      </c>
      <c r="AE34" s="1558"/>
      <c r="AF34" s="1558"/>
      <c r="AG34" s="1558"/>
      <c r="AH34" s="1558"/>
      <c r="AI34" s="1558"/>
      <c r="AJ34" s="1558"/>
    </row>
    <row r="35" spans="1:36" x14ac:dyDescent="0.4">
      <c r="A35" s="1562"/>
      <c r="B35" s="1558" t="s">
        <v>797</v>
      </c>
      <c r="C35" s="1558"/>
      <c r="D35" s="1558"/>
      <c r="E35" s="1558"/>
      <c r="F35" s="1558"/>
      <c r="G35" s="1558"/>
      <c r="H35" s="1558"/>
      <c r="I35" s="1558" t="s">
        <v>914</v>
      </c>
      <c r="J35" s="1558"/>
      <c r="K35" s="1558"/>
      <c r="L35" s="1558"/>
      <c r="M35" s="1558"/>
      <c r="N35" s="1558"/>
      <c r="O35" s="1558"/>
      <c r="P35" s="1558" t="s">
        <v>793</v>
      </c>
      <c r="Q35" s="1558"/>
      <c r="R35" s="1558"/>
      <c r="S35" s="1558"/>
      <c r="T35" s="1558"/>
      <c r="U35" s="1558"/>
      <c r="V35" s="1558"/>
      <c r="W35" s="1558" t="s">
        <v>794</v>
      </c>
      <c r="X35" s="1558"/>
      <c r="Y35" s="1558"/>
      <c r="Z35" s="1558"/>
      <c r="AA35" s="1558"/>
      <c r="AB35" s="1558"/>
      <c r="AC35" s="1558"/>
      <c r="AD35" s="1558" t="s">
        <v>794</v>
      </c>
      <c r="AE35" s="1558"/>
      <c r="AF35" s="1558"/>
      <c r="AG35" s="1558"/>
      <c r="AH35" s="1558"/>
      <c r="AI35" s="1558"/>
      <c r="AJ35" s="1558"/>
    </row>
    <row r="36" spans="1:36" x14ac:dyDescent="0.4">
      <c r="A36" s="1566" t="s">
        <v>915</v>
      </c>
      <c r="B36" s="1562" t="s">
        <v>799</v>
      </c>
      <c r="C36" s="1558" t="s">
        <v>916</v>
      </c>
      <c r="D36" s="1558"/>
      <c r="E36" s="1558"/>
      <c r="F36" s="1558"/>
      <c r="G36" s="1558"/>
      <c r="H36" s="1558"/>
      <c r="I36" s="1558" t="s">
        <v>801</v>
      </c>
      <c r="J36" s="1558"/>
      <c r="K36" s="1558"/>
      <c r="L36" s="1558"/>
      <c r="M36" s="1558"/>
      <c r="N36" s="1558"/>
      <c r="O36" s="1558"/>
      <c r="P36" s="1558" t="s">
        <v>803</v>
      </c>
      <c r="Q36" s="1558"/>
      <c r="R36" s="1558"/>
      <c r="S36" s="1558"/>
      <c r="T36" s="1558"/>
      <c r="U36" s="1558"/>
      <c r="V36" s="1558"/>
      <c r="W36" s="1558" t="s">
        <v>803</v>
      </c>
      <c r="X36" s="1558"/>
      <c r="Y36" s="1558"/>
      <c r="Z36" s="1558"/>
      <c r="AA36" s="1558"/>
      <c r="AB36" s="1558"/>
      <c r="AC36" s="1558"/>
      <c r="AD36" s="1558" t="s">
        <v>803</v>
      </c>
      <c r="AE36" s="1558"/>
      <c r="AF36" s="1558"/>
      <c r="AG36" s="1558"/>
      <c r="AH36" s="1558"/>
      <c r="AI36" s="1558"/>
      <c r="AJ36" s="1558"/>
    </row>
    <row r="37" spans="1:36" x14ac:dyDescent="0.4">
      <c r="A37" s="1566"/>
      <c r="B37" s="1562"/>
      <c r="C37" s="1558" t="s">
        <v>805</v>
      </c>
      <c r="D37" s="1558"/>
      <c r="E37" s="1558"/>
      <c r="F37" s="1558"/>
      <c r="G37" s="1558"/>
      <c r="H37" s="1558"/>
      <c r="I37" s="1526" t="s">
        <v>807</v>
      </c>
      <c r="J37" s="1526"/>
      <c r="K37" s="1526"/>
      <c r="L37" s="1526"/>
      <c r="M37" s="1526"/>
      <c r="N37" s="1526"/>
      <c r="O37" s="1526"/>
      <c r="P37" s="1526" t="s">
        <v>816</v>
      </c>
      <c r="Q37" s="1526"/>
      <c r="R37" s="1526"/>
      <c r="S37" s="1526"/>
      <c r="T37" s="1526"/>
      <c r="U37" s="1526"/>
      <c r="V37" s="1526"/>
      <c r="W37" s="1526" t="s">
        <v>808</v>
      </c>
      <c r="X37" s="1526"/>
      <c r="Y37" s="1526"/>
      <c r="Z37" s="1526"/>
      <c r="AA37" s="1526"/>
      <c r="AB37" s="1526"/>
      <c r="AC37" s="1526"/>
      <c r="AD37" s="1526" t="s">
        <v>917</v>
      </c>
      <c r="AE37" s="1526"/>
      <c r="AF37" s="1526"/>
      <c r="AG37" s="1526"/>
      <c r="AH37" s="1526"/>
      <c r="AI37" s="1526"/>
      <c r="AJ37" s="1526"/>
    </row>
    <row r="38" spans="1:36" x14ac:dyDescent="0.4">
      <c r="A38" s="1566"/>
      <c r="B38" s="1562"/>
      <c r="C38" s="1558" t="s">
        <v>809</v>
      </c>
      <c r="D38" s="1558"/>
      <c r="E38" s="1558"/>
      <c r="F38" s="1558"/>
      <c r="G38" s="1558"/>
      <c r="H38" s="1558"/>
      <c r="I38" s="1526" t="s">
        <v>918</v>
      </c>
      <c r="J38" s="1526"/>
      <c r="K38" s="1526"/>
      <c r="L38" s="1526"/>
      <c r="M38" s="1526"/>
      <c r="N38" s="1526"/>
      <c r="O38" s="1526"/>
      <c r="P38" s="1526" t="s">
        <v>810</v>
      </c>
      <c r="Q38" s="1526"/>
      <c r="R38" s="1526"/>
      <c r="S38" s="1526"/>
      <c r="T38" s="1526"/>
      <c r="U38" s="1526"/>
      <c r="V38" s="1526"/>
      <c r="W38" s="1526" t="s">
        <v>807</v>
      </c>
      <c r="X38" s="1526"/>
      <c r="Y38" s="1526"/>
      <c r="Z38" s="1526"/>
      <c r="AA38" s="1526"/>
      <c r="AB38" s="1526"/>
      <c r="AC38" s="1526"/>
      <c r="AD38" s="1526" t="s">
        <v>917</v>
      </c>
      <c r="AE38" s="1526"/>
      <c r="AF38" s="1526"/>
      <c r="AG38" s="1526"/>
      <c r="AH38" s="1526"/>
      <c r="AI38" s="1526"/>
      <c r="AJ38" s="1526"/>
    </row>
    <row r="39" spans="1:36" x14ac:dyDescent="0.4">
      <c r="A39" s="1566"/>
      <c r="B39" s="1562"/>
      <c r="C39" s="1558" t="s">
        <v>812</v>
      </c>
      <c r="D39" s="1558"/>
      <c r="E39" s="1558"/>
      <c r="F39" s="1558"/>
      <c r="G39" s="1558"/>
      <c r="H39" s="1558"/>
      <c r="I39" s="1526" t="s">
        <v>810</v>
      </c>
      <c r="J39" s="1526"/>
      <c r="K39" s="1526"/>
      <c r="L39" s="1526"/>
      <c r="M39" s="1526"/>
      <c r="N39" s="1526"/>
      <c r="O39" s="1526"/>
      <c r="P39" s="1526" t="s">
        <v>808</v>
      </c>
      <c r="Q39" s="1526"/>
      <c r="R39" s="1526"/>
      <c r="S39" s="1526"/>
      <c r="T39" s="1526"/>
      <c r="U39" s="1526"/>
      <c r="V39" s="1526"/>
      <c r="W39" s="1526" t="s">
        <v>814</v>
      </c>
      <c r="X39" s="1526"/>
      <c r="Y39" s="1526"/>
      <c r="Z39" s="1526"/>
      <c r="AA39" s="1526"/>
      <c r="AB39" s="1526"/>
      <c r="AC39" s="1526"/>
      <c r="AD39" s="1526" t="s">
        <v>814</v>
      </c>
      <c r="AE39" s="1526"/>
      <c r="AF39" s="1526"/>
      <c r="AG39" s="1526"/>
      <c r="AH39" s="1526"/>
      <c r="AI39" s="1526"/>
      <c r="AJ39" s="1526"/>
    </row>
    <row r="40" spans="1:36" x14ac:dyDescent="0.4">
      <c r="A40" s="1566"/>
      <c r="B40" s="1562"/>
      <c r="C40" s="1558" t="s">
        <v>813</v>
      </c>
      <c r="D40" s="1558"/>
      <c r="E40" s="1558"/>
      <c r="F40" s="1558"/>
      <c r="G40" s="1558"/>
      <c r="H40" s="1558"/>
      <c r="I40" s="1526" t="s">
        <v>808</v>
      </c>
      <c r="J40" s="1526"/>
      <c r="K40" s="1526"/>
      <c r="L40" s="1526"/>
      <c r="M40" s="1526"/>
      <c r="N40" s="1526"/>
      <c r="O40" s="1526"/>
      <c r="P40" s="1526" t="s">
        <v>917</v>
      </c>
      <c r="Q40" s="1526"/>
      <c r="R40" s="1526"/>
      <c r="S40" s="1526"/>
      <c r="T40" s="1526"/>
      <c r="U40" s="1526"/>
      <c r="V40" s="1526"/>
      <c r="W40" s="1526" t="s">
        <v>807</v>
      </c>
      <c r="X40" s="1526"/>
      <c r="Y40" s="1526"/>
      <c r="Z40" s="1526"/>
      <c r="AA40" s="1526"/>
      <c r="AB40" s="1526"/>
      <c r="AC40" s="1526"/>
      <c r="AD40" s="1526" t="s">
        <v>816</v>
      </c>
      <c r="AE40" s="1526"/>
      <c r="AF40" s="1526"/>
      <c r="AG40" s="1526"/>
      <c r="AH40" s="1526"/>
      <c r="AI40" s="1526"/>
      <c r="AJ40" s="1526"/>
    </row>
    <row r="41" spans="1:36" x14ac:dyDescent="0.4">
      <c r="A41" s="1566"/>
      <c r="B41" s="1562"/>
      <c r="C41" s="1558" t="s">
        <v>815</v>
      </c>
      <c r="D41" s="1558"/>
      <c r="E41" s="1558"/>
      <c r="F41" s="1558"/>
      <c r="G41" s="1558"/>
      <c r="H41" s="1558"/>
      <c r="I41" s="1526" t="s">
        <v>810</v>
      </c>
      <c r="J41" s="1526"/>
      <c r="K41" s="1526"/>
      <c r="L41" s="1526"/>
      <c r="M41" s="1526"/>
      <c r="N41" s="1526"/>
      <c r="O41" s="1526"/>
      <c r="P41" s="1526" t="s">
        <v>807</v>
      </c>
      <c r="Q41" s="1526"/>
      <c r="R41" s="1526"/>
      <c r="S41" s="1526"/>
      <c r="T41" s="1526"/>
      <c r="U41" s="1526"/>
      <c r="V41" s="1526"/>
      <c r="W41" s="1526" t="s">
        <v>807</v>
      </c>
      <c r="X41" s="1526"/>
      <c r="Y41" s="1526"/>
      <c r="Z41" s="1526"/>
      <c r="AA41" s="1526"/>
      <c r="AB41" s="1526"/>
      <c r="AC41" s="1526"/>
      <c r="AD41" s="1526" t="s">
        <v>807</v>
      </c>
      <c r="AE41" s="1526"/>
      <c r="AF41" s="1526"/>
      <c r="AG41" s="1526"/>
      <c r="AH41" s="1526"/>
      <c r="AI41" s="1526"/>
      <c r="AJ41" s="1526"/>
    </row>
    <row r="42" spans="1:36" x14ac:dyDescent="0.4">
      <c r="A42" s="1566"/>
      <c r="B42" s="1562"/>
      <c r="C42" s="1558" t="s">
        <v>817</v>
      </c>
      <c r="D42" s="1558"/>
      <c r="E42" s="1558"/>
      <c r="F42" s="1558"/>
      <c r="G42" s="1558"/>
      <c r="H42" s="1558"/>
      <c r="I42" s="1526" t="s">
        <v>807</v>
      </c>
      <c r="J42" s="1526"/>
      <c r="K42" s="1526"/>
      <c r="L42" s="1526"/>
      <c r="M42" s="1526"/>
      <c r="N42" s="1526"/>
      <c r="O42" s="1526"/>
      <c r="P42" s="1526" t="s">
        <v>917</v>
      </c>
      <c r="Q42" s="1526"/>
      <c r="R42" s="1526"/>
      <c r="S42" s="1526"/>
      <c r="T42" s="1526"/>
      <c r="U42" s="1526"/>
      <c r="V42" s="1526"/>
      <c r="W42" s="1526" t="s">
        <v>816</v>
      </c>
      <c r="X42" s="1526"/>
      <c r="Y42" s="1526"/>
      <c r="Z42" s="1526"/>
      <c r="AA42" s="1526"/>
      <c r="AB42" s="1526"/>
      <c r="AC42" s="1526"/>
      <c r="AD42" s="1526" t="s">
        <v>918</v>
      </c>
      <c r="AE42" s="1526"/>
      <c r="AF42" s="1526"/>
      <c r="AG42" s="1526"/>
      <c r="AH42" s="1526"/>
      <c r="AI42" s="1526"/>
      <c r="AJ42" s="1526"/>
    </row>
    <row r="43" spans="1:36" x14ac:dyDescent="0.4">
      <c r="A43" s="1566"/>
      <c r="B43" s="1562"/>
      <c r="C43" s="1558" t="s">
        <v>818</v>
      </c>
      <c r="D43" s="1558"/>
      <c r="E43" s="1558"/>
      <c r="F43" s="1558"/>
      <c r="G43" s="1558"/>
      <c r="H43" s="1558"/>
      <c r="I43" s="1526" t="s">
        <v>810</v>
      </c>
      <c r="J43" s="1526"/>
      <c r="K43" s="1526"/>
      <c r="L43" s="1526"/>
      <c r="M43" s="1526"/>
      <c r="N43" s="1526"/>
      <c r="O43" s="1526"/>
      <c r="P43" s="1526" t="s">
        <v>814</v>
      </c>
      <c r="Q43" s="1526"/>
      <c r="R43" s="1526"/>
      <c r="S43" s="1526"/>
      <c r="T43" s="1526"/>
      <c r="U43" s="1526"/>
      <c r="V43" s="1526"/>
      <c r="W43" s="1526" t="s">
        <v>917</v>
      </c>
      <c r="X43" s="1526"/>
      <c r="Y43" s="1526"/>
      <c r="Z43" s="1526"/>
      <c r="AA43" s="1526"/>
      <c r="AB43" s="1526"/>
      <c r="AC43" s="1526"/>
      <c r="AD43" s="1526" t="s">
        <v>816</v>
      </c>
      <c r="AE43" s="1526"/>
      <c r="AF43" s="1526"/>
      <c r="AG43" s="1526"/>
      <c r="AH43" s="1526"/>
      <c r="AI43" s="1526"/>
      <c r="AJ43" s="1526"/>
    </row>
    <row r="44" spans="1:36" x14ac:dyDescent="0.4">
      <c r="A44" s="1566"/>
      <c r="B44" s="1562"/>
      <c r="C44" s="1558" t="s">
        <v>819</v>
      </c>
      <c r="D44" s="1558"/>
      <c r="E44" s="1558"/>
      <c r="F44" s="1558"/>
      <c r="G44" s="1558"/>
      <c r="H44" s="1558"/>
      <c r="I44" s="1526" t="s">
        <v>917</v>
      </c>
      <c r="J44" s="1526"/>
      <c r="K44" s="1526"/>
      <c r="L44" s="1526"/>
      <c r="M44" s="1526"/>
      <c r="N44" s="1526"/>
      <c r="O44" s="1526"/>
      <c r="P44" s="1526" t="s">
        <v>816</v>
      </c>
      <c r="Q44" s="1526"/>
      <c r="R44" s="1526"/>
      <c r="S44" s="1526"/>
      <c r="T44" s="1526"/>
      <c r="U44" s="1526"/>
      <c r="V44" s="1526"/>
      <c r="W44" s="1526" t="s">
        <v>917</v>
      </c>
      <c r="X44" s="1526"/>
      <c r="Y44" s="1526"/>
      <c r="Z44" s="1526"/>
      <c r="AA44" s="1526"/>
      <c r="AB44" s="1526"/>
      <c r="AC44" s="1526"/>
      <c r="AD44" s="1526" t="s">
        <v>816</v>
      </c>
      <c r="AE44" s="1526"/>
      <c r="AF44" s="1526"/>
      <c r="AG44" s="1526"/>
      <c r="AH44" s="1526"/>
      <c r="AI44" s="1526"/>
      <c r="AJ44" s="1526"/>
    </row>
    <row r="45" spans="1:36" x14ac:dyDescent="0.4">
      <c r="A45" s="1566"/>
      <c r="B45" s="1562"/>
      <c r="C45" s="1558" t="s">
        <v>820</v>
      </c>
      <c r="D45" s="1558"/>
      <c r="E45" s="1558"/>
      <c r="F45" s="1558"/>
      <c r="G45" s="1558"/>
      <c r="H45" s="1558"/>
      <c r="I45" s="1526" t="s">
        <v>807</v>
      </c>
      <c r="J45" s="1526"/>
      <c r="K45" s="1526"/>
      <c r="L45" s="1526"/>
      <c r="M45" s="1526"/>
      <c r="N45" s="1526"/>
      <c r="O45" s="1526"/>
      <c r="P45" s="1526" t="s">
        <v>814</v>
      </c>
      <c r="Q45" s="1526"/>
      <c r="R45" s="1526"/>
      <c r="S45" s="1526"/>
      <c r="T45" s="1526"/>
      <c r="U45" s="1526"/>
      <c r="V45" s="1526"/>
      <c r="W45" s="1526" t="s">
        <v>808</v>
      </c>
      <c r="X45" s="1526"/>
      <c r="Y45" s="1526"/>
      <c r="Z45" s="1526"/>
      <c r="AA45" s="1526"/>
      <c r="AB45" s="1526"/>
      <c r="AC45" s="1526"/>
      <c r="AD45" s="1526" t="s">
        <v>814</v>
      </c>
      <c r="AE45" s="1526"/>
      <c r="AF45" s="1526"/>
      <c r="AG45" s="1526"/>
      <c r="AH45" s="1526"/>
      <c r="AI45" s="1526"/>
      <c r="AJ45" s="1526"/>
    </row>
    <row r="46" spans="1:36" x14ac:dyDescent="0.4">
      <c r="A46" s="1566"/>
      <c r="B46" s="1562"/>
      <c r="C46" s="1558" t="s">
        <v>821</v>
      </c>
      <c r="D46" s="1558"/>
      <c r="E46" s="1558"/>
      <c r="F46" s="1558"/>
      <c r="G46" s="1558"/>
      <c r="H46" s="1558"/>
      <c r="I46" s="1526"/>
      <c r="J46" s="1526"/>
      <c r="K46" s="1526"/>
      <c r="L46" s="1526"/>
      <c r="M46" s="1526"/>
      <c r="N46" s="1526"/>
      <c r="O46" s="1526"/>
      <c r="P46" s="1526"/>
      <c r="Q46" s="1526"/>
      <c r="R46" s="1526"/>
      <c r="S46" s="1526"/>
      <c r="T46" s="1526"/>
      <c r="U46" s="1526"/>
      <c r="V46" s="1526"/>
      <c r="W46" s="1526"/>
      <c r="X46" s="1526"/>
      <c r="Y46" s="1526"/>
      <c r="Z46" s="1526"/>
      <c r="AA46" s="1526"/>
      <c r="AB46" s="1526"/>
      <c r="AC46" s="1526"/>
      <c r="AD46" s="1526"/>
      <c r="AE46" s="1526"/>
      <c r="AF46" s="1526"/>
      <c r="AG46" s="1526"/>
      <c r="AH46" s="1526"/>
      <c r="AI46" s="1526"/>
      <c r="AJ46" s="1526"/>
    </row>
    <row r="47" spans="1:36" ht="82.5" customHeight="1" x14ac:dyDescent="0.4">
      <c r="A47" s="1566"/>
      <c r="B47" s="1567" t="s">
        <v>754</v>
      </c>
      <c r="C47" s="1568" t="s">
        <v>822</v>
      </c>
      <c r="D47" s="1568"/>
      <c r="E47" s="1568"/>
      <c r="F47" s="1568"/>
      <c r="G47" s="1568"/>
      <c r="H47" s="1568"/>
      <c r="I47" s="1568" t="s">
        <v>823</v>
      </c>
      <c r="J47" s="1568"/>
      <c r="K47" s="1568"/>
      <c r="L47" s="1568"/>
      <c r="M47" s="1568"/>
      <c r="N47" s="1568"/>
      <c r="O47" s="1568"/>
      <c r="P47" s="1568" t="s">
        <v>823</v>
      </c>
      <c r="Q47" s="1568"/>
      <c r="R47" s="1568"/>
      <c r="S47" s="1568"/>
      <c r="T47" s="1568"/>
      <c r="U47" s="1568"/>
      <c r="V47" s="1568"/>
      <c r="W47" s="1568" t="s">
        <v>823</v>
      </c>
      <c r="X47" s="1568"/>
      <c r="Y47" s="1568"/>
      <c r="Z47" s="1568"/>
      <c r="AA47" s="1568"/>
      <c r="AB47" s="1568"/>
      <c r="AC47" s="1568"/>
      <c r="AD47" s="1568" t="s">
        <v>823</v>
      </c>
      <c r="AE47" s="1568"/>
      <c r="AF47" s="1568"/>
      <c r="AG47" s="1568"/>
      <c r="AH47" s="1568"/>
      <c r="AI47" s="1568"/>
      <c r="AJ47" s="1568"/>
    </row>
    <row r="48" spans="1:36" x14ac:dyDescent="0.4">
      <c r="A48" s="1558" t="s">
        <v>824</v>
      </c>
      <c r="B48" s="1558"/>
      <c r="C48" s="1558"/>
      <c r="D48" s="1558"/>
      <c r="E48" s="1558"/>
      <c r="F48" s="1558"/>
      <c r="G48" s="1558"/>
      <c r="H48" s="1558"/>
      <c r="I48" s="1569"/>
      <c r="J48" s="1569"/>
      <c r="K48" s="1569"/>
      <c r="L48" s="1569"/>
      <c r="M48" s="1569"/>
      <c r="N48" s="1569"/>
      <c r="O48" s="1569"/>
      <c r="P48" s="1569"/>
      <c r="Q48" s="1569"/>
      <c r="R48" s="1569"/>
      <c r="S48" s="1569"/>
      <c r="T48" s="1569"/>
      <c r="U48" s="1569"/>
      <c r="V48" s="1569"/>
      <c r="W48" s="1569"/>
      <c r="X48" s="1569"/>
      <c r="Y48" s="1569"/>
      <c r="Z48" s="1569"/>
      <c r="AA48" s="1569"/>
      <c r="AB48" s="1569"/>
      <c r="AC48" s="1569"/>
      <c r="AD48" s="1569"/>
      <c r="AE48" s="1569"/>
      <c r="AF48" s="1569"/>
      <c r="AG48" s="1569"/>
      <c r="AH48" s="1569"/>
      <c r="AI48" s="1569"/>
      <c r="AJ48" s="1569"/>
    </row>
    <row r="49" spans="1:36" x14ac:dyDescent="0.4">
      <c r="A49" s="1558"/>
      <c r="B49" s="1558"/>
      <c r="C49" s="1558"/>
      <c r="D49" s="1558"/>
      <c r="E49" s="1558"/>
      <c r="F49" s="1558"/>
      <c r="G49" s="1558"/>
      <c r="H49" s="1558"/>
      <c r="I49" s="1569"/>
      <c r="J49" s="1569"/>
      <c r="K49" s="1569"/>
      <c r="L49" s="1569"/>
      <c r="M49" s="1569"/>
      <c r="N49" s="1569"/>
      <c r="O49" s="1569"/>
      <c r="P49" s="1569"/>
      <c r="Q49" s="1569"/>
      <c r="R49" s="1569"/>
      <c r="S49" s="1569"/>
      <c r="T49" s="1569"/>
      <c r="U49" s="1569"/>
      <c r="V49" s="1569"/>
      <c r="W49" s="1569"/>
      <c r="X49" s="1569"/>
      <c r="Y49" s="1569"/>
      <c r="Z49" s="1569"/>
      <c r="AA49" s="1569"/>
      <c r="AB49" s="1569"/>
      <c r="AC49" s="1569"/>
      <c r="AD49" s="1569"/>
      <c r="AE49" s="1569"/>
      <c r="AF49" s="1569"/>
      <c r="AG49" s="1569"/>
      <c r="AH49" s="1569"/>
      <c r="AI49" s="1569"/>
      <c r="AJ49" s="1569"/>
    </row>
    <row r="50" spans="1:36" x14ac:dyDescent="0.4">
      <c r="A50" s="1558" t="s">
        <v>919</v>
      </c>
      <c r="B50" s="1558"/>
      <c r="C50" s="1558"/>
      <c r="D50" s="1558"/>
      <c r="E50" s="1558"/>
      <c r="F50" s="1558"/>
      <c r="G50" s="1558"/>
      <c r="H50" s="1558"/>
      <c r="I50" s="1563" t="s">
        <v>920</v>
      </c>
      <c r="J50" s="1563"/>
      <c r="K50" s="1563"/>
      <c r="L50" s="1563"/>
      <c r="M50" s="1563"/>
      <c r="N50" s="1563"/>
      <c r="O50" s="1563"/>
      <c r="P50" s="1563" t="s">
        <v>921</v>
      </c>
      <c r="Q50" s="1563"/>
      <c r="R50" s="1563"/>
      <c r="S50" s="1563"/>
      <c r="T50" s="1563"/>
      <c r="U50" s="1563"/>
      <c r="V50" s="1563"/>
      <c r="W50" s="1563" t="s">
        <v>922</v>
      </c>
      <c r="X50" s="1563"/>
      <c r="Y50" s="1563"/>
      <c r="Z50" s="1563"/>
      <c r="AA50" s="1563"/>
      <c r="AB50" s="1563"/>
      <c r="AC50" s="1563"/>
      <c r="AD50" s="1563" t="s">
        <v>923</v>
      </c>
      <c r="AE50" s="1563"/>
      <c r="AF50" s="1563"/>
      <c r="AG50" s="1563"/>
      <c r="AH50" s="1563"/>
      <c r="AI50" s="1563"/>
      <c r="AJ50" s="1563"/>
    </row>
    <row r="51" spans="1:36" x14ac:dyDescent="0.4">
      <c r="A51" s="1558"/>
      <c r="B51" s="1558"/>
      <c r="C51" s="1558"/>
      <c r="D51" s="1558"/>
      <c r="E51" s="1558"/>
      <c r="F51" s="1558"/>
      <c r="G51" s="1558"/>
      <c r="H51" s="1558"/>
      <c r="I51" s="1564" t="s">
        <v>924</v>
      </c>
      <c r="J51" s="1564"/>
      <c r="K51" s="1564"/>
      <c r="L51" s="1564"/>
      <c r="M51" s="1564"/>
      <c r="N51" s="1564"/>
      <c r="O51" s="1564"/>
      <c r="P51" s="1564" t="s">
        <v>925</v>
      </c>
      <c r="Q51" s="1564"/>
      <c r="R51" s="1564"/>
      <c r="S51" s="1564"/>
      <c r="T51" s="1564"/>
      <c r="U51" s="1564"/>
      <c r="V51" s="1564"/>
      <c r="W51" s="1564" t="s">
        <v>926</v>
      </c>
      <c r="X51" s="1564"/>
      <c r="Y51" s="1564"/>
      <c r="Z51" s="1564"/>
      <c r="AA51" s="1564"/>
      <c r="AB51" s="1564"/>
      <c r="AC51" s="1564"/>
      <c r="AD51" s="1564" t="s">
        <v>927</v>
      </c>
      <c r="AE51" s="1564"/>
      <c r="AF51" s="1564"/>
      <c r="AG51" s="1564"/>
      <c r="AH51" s="1564"/>
      <c r="AI51" s="1564"/>
      <c r="AJ51" s="1564"/>
    </row>
    <row r="52" spans="1:36" x14ac:dyDescent="0.4">
      <c r="A52" s="1558" t="s">
        <v>928</v>
      </c>
      <c r="B52" s="1558"/>
      <c r="C52" s="1558"/>
      <c r="D52" s="1558"/>
      <c r="E52" s="1558"/>
      <c r="F52" s="1558"/>
      <c r="G52" s="1558"/>
      <c r="H52" s="1558"/>
      <c r="I52" s="1558" t="s">
        <v>775</v>
      </c>
      <c r="J52" s="1558"/>
      <c r="K52" s="1558"/>
      <c r="L52" s="1558"/>
      <c r="M52" s="1558"/>
      <c r="N52" s="1558"/>
      <c r="O52" s="1558"/>
      <c r="P52" s="1558" t="s">
        <v>775</v>
      </c>
      <c r="Q52" s="1558"/>
      <c r="R52" s="1558"/>
      <c r="S52" s="1558"/>
      <c r="T52" s="1558"/>
      <c r="U52" s="1558"/>
      <c r="V52" s="1558"/>
      <c r="W52" s="1558" t="s">
        <v>775</v>
      </c>
      <c r="X52" s="1558"/>
      <c r="Y52" s="1558"/>
      <c r="Z52" s="1558"/>
      <c r="AA52" s="1558"/>
      <c r="AB52" s="1558"/>
      <c r="AC52" s="1558"/>
      <c r="AD52" s="1558" t="s">
        <v>775</v>
      </c>
      <c r="AE52" s="1558"/>
      <c r="AF52" s="1558"/>
      <c r="AG52" s="1558"/>
      <c r="AH52" s="1558"/>
      <c r="AI52" s="1558"/>
      <c r="AJ52" s="1558"/>
    </row>
    <row r="53" spans="1:36" ht="12" customHeight="1" x14ac:dyDescent="0.4">
      <c r="A53" s="1710"/>
      <c r="B53" s="1710"/>
      <c r="C53" s="1710"/>
      <c r="D53" s="1710"/>
      <c r="E53" s="1710"/>
      <c r="F53" s="1710"/>
      <c r="G53" s="1710"/>
      <c r="H53" s="1710"/>
      <c r="I53" s="1710"/>
      <c r="J53" s="1710"/>
      <c r="K53" s="1710"/>
      <c r="L53" s="1710"/>
      <c r="M53" s="1710"/>
      <c r="N53" s="1710"/>
      <c r="O53" s="1710"/>
      <c r="P53" s="1710"/>
      <c r="Q53" s="1710"/>
      <c r="R53" s="1710"/>
      <c r="S53" s="1710"/>
      <c r="T53" s="1710"/>
      <c r="U53" s="1710"/>
      <c r="V53" s="1710"/>
      <c r="W53" s="1710"/>
      <c r="X53" s="1710"/>
      <c r="Y53" s="1710"/>
      <c r="Z53" s="1710"/>
      <c r="AA53" s="1710"/>
      <c r="AB53" s="1710"/>
      <c r="AC53" s="1710"/>
      <c r="AD53" s="1710"/>
      <c r="AE53" s="1710"/>
      <c r="AF53" s="1710"/>
      <c r="AG53" s="1710"/>
      <c r="AH53" s="1710"/>
      <c r="AI53" s="1710"/>
      <c r="AJ53" s="1710"/>
    </row>
    <row r="54" spans="1:36" s="1584" customFormat="1" ht="18" customHeight="1" x14ac:dyDescent="0.4">
      <c r="A54" s="1582" t="s">
        <v>929</v>
      </c>
      <c r="B54" s="1582"/>
      <c r="C54" s="1582"/>
      <c r="D54" s="1582"/>
      <c r="E54" s="1582"/>
      <c r="F54" s="1582"/>
      <c r="G54" s="1582"/>
      <c r="H54" s="1583" t="s">
        <v>930</v>
      </c>
      <c r="J54" s="1583"/>
      <c r="K54" s="1583"/>
      <c r="L54" s="1583"/>
      <c r="M54" s="1583"/>
    </row>
    <row r="55" spans="1:36" s="1584" customFormat="1" ht="18" customHeight="1" x14ac:dyDescent="0.4">
      <c r="A55" s="1582" t="s">
        <v>931</v>
      </c>
      <c r="B55" s="1582"/>
      <c r="C55" s="1582"/>
      <c r="D55" s="1582"/>
      <c r="E55" s="1582"/>
      <c r="F55" s="1582"/>
      <c r="G55" s="1582"/>
      <c r="H55" s="1583" t="s">
        <v>860</v>
      </c>
      <c r="J55" s="1581"/>
      <c r="K55" s="1581"/>
      <c r="L55" s="1581"/>
      <c r="M55" s="1581"/>
      <c r="N55" s="1581"/>
    </row>
    <row r="56" spans="1:36" s="1584" customFormat="1" ht="18" customHeight="1" x14ac:dyDescent="0.4">
      <c r="A56" s="1585" t="s">
        <v>932</v>
      </c>
      <c r="B56" s="1585"/>
      <c r="C56" s="1585"/>
      <c r="D56" s="1585"/>
      <c r="E56" s="1585"/>
      <c r="F56" s="1585"/>
      <c r="G56" s="1585"/>
      <c r="H56" s="1581" t="s">
        <v>862</v>
      </c>
      <c r="J56" s="1583"/>
      <c r="K56" s="1583"/>
      <c r="L56" s="1583"/>
      <c r="M56" s="1583"/>
    </row>
    <row r="57" spans="1:36" s="1584" customFormat="1" ht="18" customHeight="1" x14ac:dyDescent="0.4">
      <c r="A57" s="1585" t="s">
        <v>933</v>
      </c>
      <c r="B57" s="1585"/>
      <c r="C57" s="1585"/>
      <c r="D57" s="1585"/>
      <c r="E57" s="1585"/>
      <c r="F57" s="1585"/>
      <c r="G57" s="1585"/>
      <c r="H57" s="1583" t="s">
        <v>864</v>
      </c>
      <c r="J57" s="1583"/>
      <c r="K57" s="1583"/>
      <c r="L57" s="1583"/>
      <c r="M57" s="1583"/>
    </row>
    <row r="58" spans="1:36" s="1584" customFormat="1" ht="18" customHeight="1" x14ac:dyDescent="0.4">
      <c r="A58" s="1583" t="s">
        <v>865</v>
      </c>
    </row>
    <row r="59" spans="1:36" s="1584" customFormat="1" ht="18" customHeight="1" x14ac:dyDescent="0.4">
      <c r="A59" s="1583" t="s">
        <v>866</v>
      </c>
    </row>
  </sheetData>
  <mergeCells count="252">
    <mergeCell ref="A54:G54"/>
    <mergeCell ref="A55:G55"/>
    <mergeCell ref="A56:G56"/>
    <mergeCell ref="A57:G57"/>
    <mergeCell ref="I51:O51"/>
    <mergeCell ref="P51:V51"/>
    <mergeCell ref="W51:AC51"/>
    <mergeCell ref="AD51:AJ51"/>
    <mergeCell ref="A52:H52"/>
    <mergeCell ref="I52:O52"/>
    <mergeCell ref="P52:V52"/>
    <mergeCell ref="W52:AC52"/>
    <mergeCell ref="AD52:AJ52"/>
    <mergeCell ref="A48:H49"/>
    <mergeCell ref="I48:O49"/>
    <mergeCell ref="P48:V49"/>
    <mergeCell ref="W48:AC49"/>
    <mergeCell ref="AD48:AJ49"/>
    <mergeCell ref="A50:H51"/>
    <mergeCell ref="I50:O50"/>
    <mergeCell ref="P50:V50"/>
    <mergeCell ref="W50:AC50"/>
    <mergeCell ref="AD50:AJ50"/>
    <mergeCell ref="C46:H46"/>
    <mergeCell ref="I46:O46"/>
    <mergeCell ref="P46:V46"/>
    <mergeCell ref="W46:AC46"/>
    <mergeCell ref="AD46:AJ46"/>
    <mergeCell ref="C47:H47"/>
    <mergeCell ref="I47:O47"/>
    <mergeCell ref="P47:V47"/>
    <mergeCell ref="W47:AC47"/>
    <mergeCell ref="AD47:AJ47"/>
    <mergeCell ref="C44:H44"/>
    <mergeCell ref="I44:O44"/>
    <mergeCell ref="P44:V44"/>
    <mergeCell ref="W44:AC44"/>
    <mergeCell ref="AD44:AJ44"/>
    <mergeCell ref="C45:H45"/>
    <mergeCell ref="I45:O45"/>
    <mergeCell ref="P45:V45"/>
    <mergeCell ref="W45:AC45"/>
    <mergeCell ref="AD45:AJ45"/>
    <mergeCell ref="C42:H42"/>
    <mergeCell ref="I42:O42"/>
    <mergeCell ref="P42:V42"/>
    <mergeCell ref="W42:AC42"/>
    <mergeCell ref="AD42:AJ42"/>
    <mergeCell ref="C43:H43"/>
    <mergeCell ref="I43:O43"/>
    <mergeCell ref="P43:V43"/>
    <mergeCell ref="W43:AC43"/>
    <mergeCell ref="AD43:AJ43"/>
    <mergeCell ref="C40:H40"/>
    <mergeCell ref="I40:O40"/>
    <mergeCell ref="P40:V40"/>
    <mergeCell ref="W40:AC40"/>
    <mergeCell ref="AD40:AJ40"/>
    <mergeCell ref="C41:H41"/>
    <mergeCell ref="I41:O41"/>
    <mergeCell ref="P41:V41"/>
    <mergeCell ref="W41:AC41"/>
    <mergeCell ref="AD41:AJ41"/>
    <mergeCell ref="C38:H38"/>
    <mergeCell ref="I38:O38"/>
    <mergeCell ref="P38:V38"/>
    <mergeCell ref="W38:AC38"/>
    <mergeCell ref="AD38:AJ38"/>
    <mergeCell ref="C39:H39"/>
    <mergeCell ref="I39:O39"/>
    <mergeCell ref="P39:V39"/>
    <mergeCell ref="W39:AC39"/>
    <mergeCell ref="AD39:AJ39"/>
    <mergeCell ref="W36:AC36"/>
    <mergeCell ref="AD36:AJ36"/>
    <mergeCell ref="C37:H37"/>
    <mergeCell ref="I37:O37"/>
    <mergeCell ref="P37:V37"/>
    <mergeCell ref="W37:AC37"/>
    <mergeCell ref="AD37:AJ37"/>
    <mergeCell ref="B35:H35"/>
    <mergeCell ref="I35:O35"/>
    <mergeCell ref="P35:V35"/>
    <mergeCell ref="W35:AC35"/>
    <mergeCell ref="AD35:AJ35"/>
    <mergeCell ref="A36:A47"/>
    <mergeCell ref="B36:B46"/>
    <mergeCell ref="C36:H36"/>
    <mergeCell ref="I36:O36"/>
    <mergeCell ref="P36:V36"/>
    <mergeCell ref="B33:H33"/>
    <mergeCell ref="I33:O33"/>
    <mergeCell ref="P33:V33"/>
    <mergeCell ref="W33:AC33"/>
    <mergeCell ref="AD33:AJ33"/>
    <mergeCell ref="B34:H34"/>
    <mergeCell ref="I34:O34"/>
    <mergeCell ref="P34:V34"/>
    <mergeCell ref="W34:AC34"/>
    <mergeCell ref="AD34:AJ34"/>
    <mergeCell ref="B31:H31"/>
    <mergeCell ref="I31:O31"/>
    <mergeCell ref="P31:V31"/>
    <mergeCell ref="W31:AC31"/>
    <mergeCell ref="AD31:AJ31"/>
    <mergeCell ref="B32:H32"/>
    <mergeCell ref="I32:O32"/>
    <mergeCell ref="P32:V32"/>
    <mergeCell ref="W32:AC32"/>
    <mergeCell ref="AD32:AJ32"/>
    <mergeCell ref="B29:H29"/>
    <mergeCell ref="I29:O29"/>
    <mergeCell ref="P29:V29"/>
    <mergeCell ref="W29:AC29"/>
    <mergeCell ref="AD29:AJ29"/>
    <mergeCell ref="B30:H30"/>
    <mergeCell ref="I30:O30"/>
    <mergeCell ref="P30:V30"/>
    <mergeCell ref="W30:AC30"/>
    <mergeCell ref="AD30:AJ30"/>
    <mergeCell ref="B27:H27"/>
    <mergeCell ref="I27:O27"/>
    <mergeCell ref="P27:V27"/>
    <mergeCell ref="W27:AC27"/>
    <mergeCell ref="AD27:AJ27"/>
    <mergeCell ref="B28:H28"/>
    <mergeCell ref="I28:O28"/>
    <mergeCell ref="P28:V28"/>
    <mergeCell ref="W28:AC28"/>
    <mergeCell ref="AD28:AJ28"/>
    <mergeCell ref="B25:H25"/>
    <mergeCell ref="I25:O25"/>
    <mergeCell ref="P25:V25"/>
    <mergeCell ref="W25:AC25"/>
    <mergeCell ref="AD25:AJ25"/>
    <mergeCell ref="B26:H26"/>
    <mergeCell ref="I26:O26"/>
    <mergeCell ref="P26:V26"/>
    <mergeCell ref="W26:AC26"/>
    <mergeCell ref="AD26:AJ26"/>
    <mergeCell ref="C23:H23"/>
    <mergeCell ref="I23:O23"/>
    <mergeCell ref="P23:V23"/>
    <mergeCell ref="W23:AC23"/>
    <mergeCell ref="AD23:AJ23"/>
    <mergeCell ref="C24:H24"/>
    <mergeCell ref="I24:O24"/>
    <mergeCell ref="P24:V24"/>
    <mergeCell ref="W24:AC24"/>
    <mergeCell ref="AD24:AJ24"/>
    <mergeCell ref="W21:AC21"/>
    <mergeCell ref="AD21:AJ21"/>
    <mergeCell ref="C22:H22"/>
    <mergeCell ref="I22:O22"/>
    <mergeCell ref="P22:V22"/>
    <mergeCell ref="W22:AC22"/>
    <mergeCell ref="AD22:AJ22"/>
    <mergeCell ref="B20:H20"/>
    <mergeCell ref="I20:O20"/>
    <mergeCell ref="P20:V20"/>
    <mergeCell ref="W20:AC20"/>
    <mergeCell ref="AD20:AJ20"/>
    <mergeCell ref="A21:A35"/>
    <mergeCell ref="B21:B24"/>
    <mergeCell ref="C21:H21"/>
    <mergeCell ref="I21:O21"/>
    <mergeCell ref="P21:V21"/>
    <mergeCell ref="B18:H19"/>
    <mergeCell ref="I18:O18"/>
    <mergeCell ref="P18:V18"/>
    <mergeCell ref="W18:AC18"/>
    <mergeCell ref="AD18:AJ18"/>
    <mergeCell ref="I19:O19"/>
    <mergeCell ref="P19:V19"/>
    <mergeCell ref="W19:AC19"/>
    <mergeCell ref="AD19:AJ19"/>
    <mergeCell ref="B16:H16"/>
    <mergeCell ref="I16:O16"/>
    <mergeCell ref="P16:V16"/>
    <mergeCell ref="W16:AC16"/>
    <mergeCell ref="AD16:AJ16"/>
    <mergeCell ref="B17:H17"/>
    <mergeCell ref="I17:O17"/>
    <mergeCell ref="P17:V17"/>
    <mergeCell ref="W17:AC17"/>
    <mergeCell ref="AD17:AJ17"/>
    <mergeCell ref="B14:H14"/>
    <mergeCell ref="I14:O14"/>
    <mergeCell ref="P14:V14"/>
    <mergeCell ref="W14:AC14"/>
    <mergeCell ref="AD14:AJ14"/>
    <mergeCell ref="B15:H15"/>
    <mergeCell ref="I15:O15"/>
    <mergeCell ref="P15:V15"/>
    <mergeCell ref="W15:AC15"/>
    <mergeCell ref="AD15:AJ15"/>
    <mergeCell ref="AD12:AJ12"/>
    <mergeCell ref="B13:H13"/>
    <mergeCell ref="I13:O13"/>
    <mergeCell ref="P13:V13"/>
    <mergeCell ref="W13:AC13"/>
    <mergeCell ref="AD13:AJ13"/>
    <mergeCell ref="A11:A20"/>
    <mergeCell ref="B11:H11"/>
    <mergeCell ref="I11:O11"/>
    <mergeCell ref="P11:V11"/>
    <mergeCell ref="W11:AC11"/>
    <mergeCell ref="AD11:AJ11"/>
    <mergeCell ref="B12:H12"/>
    <mergeCell ref="I12:O12"/>
    <mergeCell ref="P12:V12"/>
    <mergeCell ref="W12:AC12"/>
    <mergeCell ref="A9:H9"/>
    <mergeCell ref="I9:O9"/>
    <mergeCell ref="P9:V9"/>
    <mergeCell ref="W9:AC9"/>
    <mergeCell ref="AD9:AJ9"/>
    <mergeCell ref="A10:H10"/>
    <mergeCell ref="I10:O10"/>
    <mergeCell ref="P10:V10"/>
    <mergeCell ref="W10:AC10"/>
    <mergeCell ref="AD10:AJ10"/>
    <mergeCell ref="AF5:AJ6"/>
    <mergeCell ref="A6:D6"/>
    <mergeCell ref="A8:H8"/>
    <mergeCell ref="I8:O8"/>
    <mergeCell ref="P8:V8"/>
    <mergeCell ref="W8:AC8"/>
    <mergeCell ref="AD8:AJ8"/>
    <mergeCell ref="AB3:AC3"/>
    <mergeCell ref="AB4:AC4"/>
    <mergeCell ref="A5:D5"/>
    <mergeCell ref="E5:N6"/>
    <mergeCell ref="O5:Q6"/>
    <mergeCell ref="R5:AA6"/>
    <mergeCell ref="AB5:AE6"/>
    <mergeCell ref="A3:D4"/>
    <mergeCell ref="E3:H4"/>
    <mergeCell ref="I3:K4"/>
    <mergeCell ref="L3:N4"/>
    <mergeCell ref="O3:Q4"/>
    <mergeCell ref="R3:AA4"/>
    <mergeCell ref="A1:AJ1"/>
    <mergeCell ref="A2:D2"/>
    <mergeCell ref="E2:H2"/>
    <mergeCell ref="I2:K2"/>
    <mergeCell ref="L2:N2"/>
    <mergeCell ref="O2:Q2"/>
    <mergeCell ref="R2:T2"/>
    <mergeCell ref="U2:W2"/>
    <mergeCell ref="X2:AA2"/>
    <mergeCell ref="AB2:AC2"/>
  </mergeCells>
  <phoneticPr fontId="6"/>
  <printOptions horizontalCentered="1"/>
  <pageMargins left="0.59055118110236227" right="0.59055118110236227" top="0.59055118110236227" bottom="0.59055118110236227" header="0.31496062992125984" footer="0.31496062992125984"/>
  <pageSetup paperSize="9" scale="5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1"/>
  <sheetViews>
    <sheetView view="pageBreakPreview" zoomScaleNormal="100" zoomScaleSheetLayoutView="100" workbookViewId="0">
      <selection sqref="A1:AJ1"/>
    </sheetView>
  </sheetViews>
  <sheetFormatPr defaultRowHeight="16.5" x14ac:dyDescent="0.4"/>
  <cols>
    <col min="1" max="1" width="5.25" style="2" customWidth="1"/>
    <col min="2" max="14" width="3.25" style="2" customWidth="1"/>
    <col min="15" max="15" width="3.25" style="3" customWidth="1"/>
    <col min="16" max="24" width="3.25" style="2" customWidth="1"/>
    <col min="25" max="26" width="3.25" style="3" customWidth="1"/>
    <col min="27" max="27" width="3.25" style="2" customWidth="1"/>
    <col min="28" max="30" width="3.25" style="3" customWidth="1"/>
    <col min="31" max="36" width="9" style="4"/>
    <col min="37" max="256" width="9" style="2"/>
    <col min="257" max="257" width="5.25" style="2" customWidth="1"/>
    <col min="258" max="286" width="3.25" style="2" customWidth="1"/>
    <col min="287" max="512" width="9" style="2"/>
    <col min="513" max="513" width="5.25" style="2" customWidth="1"/>
    <col min="514" max="542" width="3.25" style="2" customWidth="1"/>
    <col min="543" max="768" width="9" style="2"/>
    <col min="769" max="769" width="5.25" style="2" customWidth="1"/>
    <col min="770" max="798" width="3.25" style="2" customWidth="1"/>
    <col min="799" max="1024" width="9" style="2"/>
    <col min="1025" max="1025" width="5.25" style="2" customWidth="1"/>
    <col min="1026" max="1054" width="3.25" style="2" customWidth="1"/>
    <col min="1055" max="1280" width="9" style="2"/>
    <col min="1281" max="1281" width="5.25" style="2" customWidth="1"/>
    <col min="1282" max="1310" width="3.25" style="2" customWidth="1"/>
    <col min="1311" max="1536" width="9" style="2"/>
    <col min="1537" max="1537" width="5.25" style="2" customWidth="1"/>
    <col min="1538" max="1566" width="3.25" style="2" customWidth="1"/>
    <col min="1567" max="1792" width="9" style="2"/>
    <col min="1793" max="1793" width="5.25" style="2" customWidth="1"/>
    <col min="1794" max="1822" width="3.25" style="2" customWidth="1"/>
    <col min="1823" max="2048" width="9" style="2"/>
    <col min="2049" max="2049" width="5.25" style="2" customWidth="1"/>
    <col min="2050" max="2078" width="3.25" style="2" customWidth="1"/>
    <col min="2079" max="2304" width="9" style="2"/>
    <col min="2305" max="2305" width="5.25" style="2" customWidth="1"/>
    <col min="2306" max="2334" width="3.25" style="2" customWidth="1"/>
    <col min="2335" max="2560" width="9" style="2"/>
    <col min="2561" max="2561" width="5.25" style="2" customWidth="1"/>
    <col min="2562" max="2590" width="3.25" style="2" customWidth="1"/>
    <col min="2591" max="2816" width="9" style="2"/>
    <col min="2817" max="2817" width="5.25" style="2" customWidth="1"/>
    <col min="2818" max="2846" width="3.25" style="2" customWidth="1"/>
    <col min="2847" max="3072" width="9" style="2"/>
    <col min="3073" max="3073" width="5.25" style="2" customWidth="1"/>
    <col min="3074" max="3102" width="3.25" style="2" customWidth="1"/>
    <col min="3103" max="3328" width="9" style="2"/>
    <col min="3329" max="3329" width="5.25" style="2" customWidth="1"/>
    <col min="3330" max="3358" width="3.25" style="2" customWidth="1"/>
    <col min="3359" max="3584" width="9" style="2"/>
    <col min="3585" max="3585" width="5.25" style="2" customWidth="1"/>
    <col min="3586" max="3614" width="3.25" style="2" customWidth="1"/>
    <col min="3615" max="3840" width="9" style="2"/>
    <col min="3841" max="3841" width="5.25" style="2" customWidth="1"/>
    <col min="3842" max="3870" width="3.25" style="2" customWidth="1"/>
    <col min="3871" max="4096" width="9" style="2"/>
    <col min="4097" max="4097" width="5.25" style="2" customWidth="1"/>
    <col min="4098" max="4126" width="3.25" style="2" customWidth="1"/>
    <col min="4127" max="4352" width="9" style="2"/>
    <col min="4353" max="4353" width="5.25" style="2" customWidth="1"/>
    <col min="4354" max="4382" width="3.25" style="2" customWidth="1"/>
    <col min="4383" max="4608" width="9" style="2"/>
    <col min="4609" max="4609" width="5.25" style="2" customWidth="1"/>
    <col min="4610" max="4638" width="3.25" style="2" customWidth="1"/>
    <col min="4639" max="4864" width="9" style="2"/>
    <col min="4865" max="4865" width="5.25" style="2" customWidth="1"/>
    <col min="4866" max="4894" width="3.25" style="2" customWidth="1"/>
    <col min="4895" max="5120" width="9" style="2"/>
    <col min="5121" max="5121" width="5.25" style="2" customWidth="1"/>
    <col min="5122" max="5150" width="3.25" style="2" customWidth="1"/>
    <col min="5151" max="5376" width="9" style="2"/>
    <col min="5377" max="5377" width="5.25" style="2" customWidth="1"/>
    <col min="5378" max="5406" width="3.25" style="2" customWidth="1"/>
    <col min="5407" max="5632" width="9" style="2"/>
    <col min="5633" max="5633" width="5.25" style="2" customWidth="1"/>
    <col min="5634" max="5662" width="3.25" style="2" customWidth="1"/>
    <col min="5663" max="5888" width="9" style="2"/>
    <col min="5889" max="5889" width="5.25" style="2" customWidth="1"/>
    <col min="5890" max="5918" width="3.25" style="2" customWidth="1"/>
    <col min="5919" max="6144" width="9" style="2"/>
    <col min="6145" max="6145" width="5.25" style="2" customWidth="1"/>
    <col min="6146" max="6174" width="3.25" style="2" customWidth="1"/>
    <col min="6175" max="6400" width="9" style="2"/>
    <col min="6401" max="6401" width="5.25" style="2" customWidth="1"/>
    <col min="6402" max="6430" width="3.25" style="2" customWidth="1"/>
    <col min="6431" max="6656" width="9" style="2"/>
    <col min="6657" max="6657" width="5.25" style="2" customWidth="1"/>
    <col min="6658" max="6686" width="3.25" style="2" customWidth="1"/>
    <col min="6687" max="6912" width="9" style="2"/>
    <col min="6913" max="6913" width="5.25" style="2" customWidth="1"/>
    <col min="6914" max="6942" width="3.25" style="2" customWidth="1"/>
    <col min="6943" max="7168" width="9" style="2"/>
    <col min="7169" max="7169" width="5.25" style="2" customWidth="1"/>
    <col min="7170" max="7198" width="3.25" style="2" customWidth="1"/>
    <col min="7199" max="7424" width="9" style="2"/>
    <col min="7425" max="7425" width="5.25" style="2" customWidth="1"/>
    <col min="7426" max="7454" width="3.25" style="2" customWidth="1"/>
    <col min="7455" max="7680" width="9" style="2"/>
    <col min="7681" max="7681" width="5.25" style="2" customWidth="1"/>
    <col min="7682" max="7710" width="3.25" style="2" customWidth="1"/>
    <col min="7711" max="7936" width="9" style="2"/>
    <col min="7937" max="7937" width="5.25" style="2" customWidth="1"/>
    <col min="7938" max="7966" width="3.25" style="2" customWidth="1"/>
    <col min="7967" max="8192" width="9" style="2"/>
    <col min="8193" max="8193" width="5.25" style="2" customWidth="1"/>
    <col min="8194" max="8222" width="3.25" style="2" customWidth="1"/>
    <col min="8223" max="8448" width="9" style="2"/>
    <col min="8449" max="8449" width="5.25" style="2" customWidth="1"/>
    <col min="8450" max="8478" width="3.25" style="2" customWidth="1"/>
    <col min="8479" max="8704" width="9" style="2"/>
    <col min="8705" max="8705" width="5.25" style="2" customWidth="1"/>
    <col min="8706" max="8734" width="3.25" style="2" customWidth="1"/>
    <col min="8735" max="8960" width="9" style="2"/>
    <col min="8961" max="8961" width="5.25" style="2" customWidth="1"/>
    <col min="8962" max="8990" width="3.25" style="2" customWidth="1"/>
    <col min="8991" max="9216" width="9" style="2"/>
    <col min="9217" max="9217" width="5.25" style="2" customWidth="1"/>
    <col min="9218" max="9246" width="3.25" style="2" customWidth="1"/>
    <col min="9247" max="9472" width="9" style="2"/>
    <col min="9473" max="9473" width="5.25" style="2" customWidth="1"/>
    <col min="9474" max="9502" width="3.25" style="2" customWidth="1"/>
    <col min="9503" max="9728" width="9" style="2"/>
    <col min="9729" max="9729" width="5.25" style="2" customWidth="1"/>
    <col min="9730" max="9758" width="3.25" style="2" customWidth="1"/>
    <col min="9759" max="9984" width="9" style="2"/>
    <col min="9985" max="9985" width="5.25" style="2" customWidth="1"/>
    <col min="9986" max="10014" width="3.25" style="2" customWidth="1"/>
    <col min="10015" max="10240" width="9" style="2"/>
    <col min="10241" max="10241" width="5.25" style="2" customWidth="1"/>
    <col min="10242" max="10270" width="3.25" style="2" customWidth="1"/>
    <col min="10271" max="10496" width="9" style="2"/>
    <col min="10497" max="10497" width="5.25" style="2" customWidth="1"/>
    <col min="10498" max="10526" width="3.25" style="2" customWidth="1"/>
    <col min="10527" max="10752" width="9" style="2"/>
    <col min="10753" max="10753" width="5.25" style="2" customWidth="1"/>
    <col min="10754" max="10782" width="3.25" style="2" customWidth="1"/>
    <col min="10783" max="11008" width="9" style="2"/>
    <col min="11009" max="11009" width="5.25" style="2" customWidth="1"/>
    <col min="11010" max="11038" width="3.25" style="2" customWidth="1"/>
    <col min="11039" max="11264" width="9" style="2"/>
    <col min="11265" max="11265" width="5.25" style="2" customWidth="1"/>
    <col min="11266" max="11294" width="3.25" style="2" customWidth="1"/>
    <col min="11295" max="11520" width="9" style="2"/>
    <col min="11521" max="11521" width="5.25" style="2" customWidth="1"/>
    <col min="11522" max="11550" width="3.25" style="2" customWidth="1"/>
    <col min="11551" max="11776" width="9" style="2"/>
    <col min="11777" max="11777" width="5.25" style="2" customWidth="1"/>
    <col min="11778" max="11806" width="3.25" style="2" customWidth="1"/>
    <col min="11807" max="12032" width="9" style="2"/>
    <col min="12033" max="12033" width="5.25" style="2" customWidth="1"/>
    <col min="12034" max="12062" width="3.25" style="2" customWidth="1"/>
    <col min="12063" max="12288" width="9" style="2"/>
    <col min="12289" max="12289" width="5.25" style="2" customWidth="1"/>
    <col min="12290" max="12318" width="3.25" style="2" customWidth="1"/>
    <col min="12319" max="12544" width="9" style="2"/>
    <col min="12545" max="12545" width="5.25" style="2" customWidth="1"/>
    <col min="12546" max="12574" width="3.25" style="2" customWidth="1"/>
    <col min="12575" max="12800" width="9" style="2"/>
    <col min="12801" max="12801" width="5.25" style="2" customWidth="1"/>
    <col min="12802" max="12830" width="3.25" style="2" customWidth="1"/>
    <col min="12831" max="13056" width="9" style="2"/>
    <col min="13057" max="13057" width="5.25" style="2" customWidth="1"/>
    <col min="13058" max="13086" width="3.25" style="2" customWidth="1"/>
    <col min="13087" max="13312" width="9" style="2"/>
    <col min="13313" max="13313" width="5.25" style="2" customWidth="1"/>
    <col min="13314" max="13342" width="3.25" style="2" customWidth="1"/>
    <col min="13343" max="13568" width="9" style="2"/>
    <col min="13569" max="13569" width="5.25" style="2" customWidth="1"/>
    <col min="13570" max="13598" width="3.25" style="2" customWidth="1"/>
    <col min="13599" max="13824" width="9" style="2"/>
    <col min="13825" max="13825" width="5.25" style="2" customWidth="1"/>
    <col min="13826" max="13854" width="3.25" style="2" customWidth="1"/>
    <col min="13855" max="14080" width="9" style="2"/>
    <col min="14081" max="14081" width="5.25" style="2" customWidth="1"/>
    <col min="14082" max="14110" width="3.25" style="2" customWidth="1"/>
    <col min="14111" max="14336" width="9" style="2"/>
    <col min="14337" max="14337" width="5.25" style="2" customWidth="1"/>
    <col min="14338" max="14366" width="3.25" style="2" customWidth="1"/>
    <col min="14367" max="14592" width="9" style="2"/>
    <col min="14593" max="14593" width="5.25" style="2" customWidth="1"/>
    <col min="14594" max="14622" width="3.25" style="2" customWidth="1"/>
    <col min="14623" max="14848" width="9" style="2"/>
    <col min="14849" max="14849" width="5.25" style="2" customWidth="1"/>
    <col min="14850" max="14878" width="3.25" style="2" customWidth="1"/>
    <col min="14879" max="15104" width="9" style="2"/>
    <col min="15105" max="15105" width="5.25" style="2" customWidth="1"/>
    <col min="15106" max="15134" width="3.25" style="2" customWidth="1"/>
    <col min="15135" max="15360" width="9" style="2"/>
    <col min="15361" max="15361" width="5.25" style="2" customWidth="1"/>
    <col min="15362" max="15390" width="3.25" style="2" customWidth="1"/>
    <col min="15391" max="15616" width="9" style="2"/>
    <col min="15617" max="15617" width="5.25" style="2" customWidth="1"/>
    <col min="15618" max="15646" width="3.25" style="2" customWidth="1"/>
    <col min="15647" max="15872" width="9" style="2"/>
    <col min="15873" max="15873" width="5.25" style="2" customWidth="1"/>
    <col min="15874" max="15902" width="3.25" style="2" customWidth="1"/>
    <col min="15903" max="16128" width="9" style="2"/>
    <col min="16129" max="16129" width="5.25" style="2" customWidth="1"/>
    <col min="16130" max="16158" width="3.25" style="2" customWidth="1"/>
    <col min="16159" max="16384" width="9" style="2"/>
  </cols>
  <sheetData>
    <row r="1" spans="1:36" ht="19.5" customHeight="1" x14ac:dyDescent="0.4">
      <c r="A1" s="48" t="s">
        <v>934</v>
      </c>
    </row>
    <row r="2" spans="1:36" s="6" customFormat="1" ht="21" customHeight="1" x14ac:dyDescent="0.4">
      <c r="A2" s="263" t="s">
        <v>935</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5"/>
      <c r="AF2" s="5"/>
      <c r="AG2" s="5"/>
      <c r="AH2" s="5"/>
      <c r="AI2" s="5"/>
      <c r="AJ2" s="5"/>
    </row>
    <row r="3" spans="1:36" s="7" customFormat="1" ht="18.75" customHeight="1" thickBot="1" x14ac:dyDescent="0.45">
      <c r="Q3" s="8"/>
      <c r="T3" s="9"/>
      <c r="W3" s="9"/>
      <c r="Y3" s="8"/>
      <c r="Z3" s="9"/>
      <c r="AA3" s="9"/>
      <c r="AB3" s="9"/>
      <c r="AC3" s="9"/>
      <c r="AD3" s="9"/>
      <c r="AE3" s="10"/>
      <c r="AF3" s="10"/>
      <c r="AG3" s="10"/>
      <c r="AH3" s="10"/>
      <c r="AI3" s="10"/>
      <c r="AJ3" s="10"/>
    </row>
    <row r="4" spans="1:36" s="7" customFormat="1" ht="17.25" customHeight="1" x14ac:dyDescent="0.4">
      <c r="A4" s="241" t="s">
        <v>1</v>
      </c>
      <c r="B4" s="242"/>
      <c r="C4" s="242"/>
      <c r="D4" s="49"/>
      <c r="E4" s="49"/>
      <c r="F4" s="49"/>
      <c r="G4" s="49"/>
      <c r="H4" s="49"/>
      <c r="I4" s="49"/>
      <c r="J4" s="49"/>
      <c r="K4" s="49"/>
      <c r="L4" s="50"/>
      <c r="M4" s="50"/>
      <c r="N4" s="50"/>
      <c r="O4" s="50"/>
      <c r="P4" s="51"/>
      <c r="Q4" s="51"/>
      <c r="R4" s="51"/>
      <c r="S4" s="51"/>
      <c r="T4" s="268" t="s">
        <v>2</v>
      </c>
      <c r="U4" s="51"/>
      <c r="V4" s="1711" t="s">
        <v>5</v>
      </c>
      <c r="W4" s="270"/>
      <c r="X4" s="270"/>
      <c r="Y4" s="270"/>
      <c r="Z4" s="271" t="s">
        <v>4</v>
      </c>
      <c r="AA4" s="271"/>
      <c r="AB4" s="271"/>
      <c r="AC4" s="271"/>
      <c r="AD4" s="272"/>
      <c r="AE4" s="10"/>
      <c r="AF4" s="10"/>
      <c r="AG4" s="10"/>
      <c r="AH4" s="10"/>
      <c r="AI4" s="10"/>
      <c r="AJ4" s="10"/>
    </row>
    <row r="5" spans="1:36" s="7" customFormat="1" ht="17.25" customHeight="1" x14ac:dyDescent="0.4">
      <c r="A5" s="256"/>
      <c r="B5" s="257"/>
      <c r="C5" s="257"/>
      <c r="D5" s="1712"/>
      <c r="E5" s="1712"/>
      <c r="F5" s="1712"/>
      <c r="G5" s="1712"/>
      <c r="H5" s="1712"/>
      <c r="I5" s="1712"/>
      <c r="J5" s="1712"/>
      <c r="K5" s="1712"/>
      <c r="L5" s="39"/>
      <c r="M5" s="39"/>
      <c r="N5" s="39"/>
      <c r="O5" s="39"/>
      <c r="P5" s="1610"/>
      <c r="Q5" s="38"/>
      <c r="R5" s="1610"/>
      <c r="S5" s="1610"/>
      <c r="T5" s="1713"/>
      <c r="U5" s="1610"/>
      <c r="V5" s="1714" t="s">
        <v>7</v>
      </c>
      <c r="W5" s="1715"/>
      <c r="X5" s="1715"/>
      <c r="Y5" s="1715"/>
      <c r="Z5" s="239" t="s">
        <v>4</v>
      </c>
      <c r="AA5" s="239"/>
      <c r="AB5" s="239"/>
      <c r="AC5" s="239"/>
      <c r="AD5" s="240"/>
      <c r="AE5" s="10"/>
      <c r="AF5" s="10"/>
      <c r="AG5" s="10"/>
      <c r="AH5" s="10"/>
      <c r="AI5" s="10"/>
      <c r="AJ5" s="10"/>
    </row>
    <row r="6" spans="1:36" s="7" customFormat="1" ht="17.25" customHeight="1" thickBot="1" x14ac:dyDescent="0.45">
      <c r="A6" s="256"/>
      <c r="B6" s="257"/>
      <c r="C6" s="257"/>
      <c r="D6" s="1712"/>
      <c r="E6" s="1712"/>
      <c r="F6" s="1712"/>
      <c r="G6" s="1712"/>
      <c r="H6" s="1712"/>
      <c r="I6" s="1712"/>
      <c r="J6" s="1712"/>
      <c r="K6" s="1712"/>
      <c r="L6" s="39"/>
      <c r="M6" s="39"/>
      <c r="N6" s="39"/>
      <c r="O6" s="39"/>
      <c r="P6" s="1610"/>
      <c r="Q6" s="38"/>
      <c r="R6" s="1610"/>
      <c r="S6" s="1610"/>
      <c r="T6" s="260"/>
      <c r="U6" s="1610"/>
      <c r="V6" s="1716" t="s">
        <v>936</v>
      </c>
      <c r="W6" s="238"/>
      <c r="X6" s="238"/>
      <c r="Y6" s="238"/>
      <c r="Z6" s="238"/>
      <c r="AA6" s="238"/>
      <c r="AB6" s="238"/>
      <c r="AC6" s="238"/>
      <c r="AD6" s="1717"/>
      <c r="AE6" s="10"/>
      <c r="AF6" s="10"/>
      <c r="AG6" s="10"/>
      <c r="AH6" s="10"/>
      <c r="AI6" s="10"/>
      <c r="AJ6" s="10"/>
    </row>
    <row r="7" spans="1:36" s="7" customFormat="1" ht="21.75" customHeight="1" thickBot="1" x14ac:dyDescent="0.45">
      <c r="A7" s="1718" t="s">
        <v>937</v>
      </c>
      <c r="B7" s="1719"/>
      <c r="C7" s="1719"/>
      <c r="D7" s="1719"/>
      <c r="E7" s="1719"/>
      <c r="F7" s="1720"/>
      <c r="G7" s="1721" t="s">
        <v>938</v>
      </c>
      <c r="H7" s="1721"/>
      <c r="I7" s="1721"/>
      <c r="J7" s="1721"/>
      <c r="K7" s="1721"/>
      <c r="L7" s="1721"/>
      <c r="M7" s="1721"/>
      <c r="N7" s="1721"/>
      <c r="O7" s="1721"/>
      <c r="P7" s="1721"/>
      <c r="Q7" s="1721"/>
      <c r="R7" s="1721"/>
      <c r="S7" s="1721"/>
      <c r="T7" s="1721"/>
      <c r="U7" s="1721"/>
      <c r="V7" s="1721"/>
      <c r="W7" s="1721"/>
      <c r="X7" s="1721"/>
      <c r="Y7" s="1721"/>
      <c r="Z7" s="1722" t="s">
        <v>939</v>
      </c>
      <c r="AA7" s="1722"/>
      <c r="AB7" s="1722"/>
      <c r="AC7" s="1722"/>
      <c r="AD7" s="1723"/>
      <c r="AE7" s="10"/>
      <c r="AF7" s="10"/>
      <c r="AG7" s="10"/>
      <c r="AH7" s="10"/>
      <c r="AI7" s="10"/>
      <c r="AJ7" s="10"/>
    </row>
    <row r="8" spans="1:36" s="7" customFormat="1" ht="17.25" customHeight="1" x14ac:dyDescent="0.4">
      <c r="A8" s="282" t="s">
        <v>0</v>
      </c>
      <c r="B8" s="283"/>
      <c r="C8" s="283"/>
      <c r="D8" s="283"/>
      <c r="E8" s="283"/>
      <c r="F8" s="284"/>
      <c r="G8" s="247"/>
      <c r="H8" s="248"/>
      <c r="I8" s="248"/>
      <c r="J8" s="248"/>
      <c r="K8" s="248"/>
      <c r="L8" s="248"/>
      <c r="M8" s="248"/>
      <c r="N8" s="248"/>
      <c r="O8" s="248"/>
      <c r="P8" s="248"/>
      <c r="Q8" s="248"/>
      <c r="R8" s="248"/>
      <c r="S8" s="248"/>
      <c r="T8" s="248"/>
      <c r="U8" s="248"/>
      <c r="V8" s="248"/>
      <c r="W8" s="248"/>
      <c r="X8" s="248"/>
      <c r="Y8" s="1600"/>
      <c r="Z8" s="241" t="s">
        <v>21</v>
      </c>
      <c r="AA8" s="242"/>
      <c r="AB8" s="242"/>
      <c r="AC8" s="242"/>
      <c r="AD8" s="243"/>
      <c r="AE8" s="20"/>
      <c r="AF8" s="10"/>
      <c r="AG8" s="10"/>
      <c r="AH8" s="10"/>
      <c r="AI8" s="10"/>
      <c r="AJ8" s="10"/>
    </row>
    <row r="9" spans="1:36" s="7" customFormat="1" ht="17.25" customHeight="1" thickBot="1" x14ac:dyDescent="0.45">
      <c r="A9" s="285"/>
      <c r="B9" s="286"/>
      <c r="C9" s="286"/>
      <c r="D9" s="286"/>
      <c r="E9" s="286"/>
      <c r="F9" s="287"/>
      <c r="G9" s="1601"/>
      <c r="H9" s="1602"/>
      <c r="I9" s="1602"/>
      <c r="J9" s="1602"/>
      <c r="K9" s="1602"/>
      <c r="L9" s="1602"/>
      <c r="M9" s="1602"/>
      <c r="N9" s="1602"/>
      <c r="O9" s="1602"/>
      <c r="P9" s="1602"/>
      <c r="Q9" s="1602"/>
      <c r="R9" s="1602"/>
      <c r="S9" s="1602"/>
      <c r="T9" s="1602"/>
      <c r="U9" s="1602"/>
      <c r="V9" s="1602"/>
      <c r="W9" s="1602"/>
      <c r="X9" s="1602"/>
      <c r="Y9" s="1603"/>
      <c r="Z9" s="259" t="s">
        <v>8</v>
      </c>
      <c r="AA9" s="260"/>
      <c r="AB9" s="260"/>
      <c r="AC9" s="260"/>
      <c r="AD9" s="261"/>
      <c r="AE9" s="20"/>
      <c r="AF9" s="10"/>
      <c r="AG9" s="10"/>
      <c r="AH9" s="10"/>
      <c r="AI9" s="10"/>
      <c r="AJ9" s="10"/>
    </row>
    <row r="10" spans="1:36" s="7" customFormat="1" ht="17.25" customHeight="1" x14ac:dyDescent="0.4">
      <c r="A10" s="1604" t="s">
        <v>871</v>
      </c>
      <c r="B10" s="1605"/>
      <c r="C10" s="1605"/>
      <c r="D10" s="1605"/>
      <c r="E10" s="1605"/>
      <c r="F10" s="1606"/>
      <c r="G10" s="1607" t="s">
        <v>872</v>
      </c>
      <c r="H10" s="1608"/>
      <c r="I10" s="1608"/>
      <c r="J10" s="1608"/>
      <c r="K10" s="1608"/>
      <c r="L10" s="1608"/>
      <c r="M10" s="1608"/>
      <c r="N10" s="1609" t="s">
        <v>940</v>
      </c>
      <c r="O10" s="1609"/>
      <c r="P10" s="1609"/>
      <c r="Q10" s="1609"/>
      <c r="R10" s="1609"/>
      <c r="S10" s="1609"/>
      <c r="T10" s="1609"/>
      <c r="U10" s="1609"/>
      <c r="V10" s="1609"/>
      <c r="W10" s="1609"/>
      <c r="X10" s="1609"/>
      <c r="Y10" s="1609"/>
      <c r="Z10" s="1610"/>
      <c r="AA10" s="1610"/>
      <c r="AB10" s="1611"/>
      <c r="AC10" s="1611"/>
      <c r="AD10" s="1612"/>
      <c r="AE10" s="20"/>
      <c r="AF10" s="10"/>
      <c r="AG10" s="10"/>
      <c r="AH10" s="10"/>
      <c r="AI10" s="10"/>
      <c r="AJ10" s="10"/>
    </row>
    <row r="11" spans="1:36" s="7" customFormat="1" ht="17.25" customHeight="1" x14ac:dyDescent="0.4">
      <c r="A11" s="285"/>
      <c r="B11" s="286"/>
      <c r="C11" s="286"/>
      <c r="D11" s="286"/>
      <c r="E11" s="286"/>
      <c r="F11" s="287"/>
      <c r="G11" s="1610"/>
      <c r="H11" s="39"/>
      <c r="I11" s="39"/>
      <c r="J11" s="39"/>
      <c r="K11" s="39"/>
      <c r="L11" s="39"/>
      <c r="M11" s="1613"/>
      <c r="N11" s="1614"/>
      <c r="O11" s="1614"/>
      <c r="P11" s="1614"/>
      <c r="Q11" s="1614"/>
      <c r="R11" s="1614"/>
      <c r="S11" s="1614"/>
      <c r="T11" s="1614"/>
      <c r="U11" s="1614"/>
      <c r="V11" s="1614"/>
      <c r="W11" s="1614"/>
      <c r="X11" s="1614"/>
      <c r="Y11" s="1614"/>
      <c r="Z11" s="1610"/>
      <c r="AA11" s="1610"/>
      <c r="AB11" s="1614"/>
      <c r="AC11" s="1614"/>
      <c r="AD11" s="1615"/>
      <c r="AE11" s="20"/>
      <c r="AF11" s="10"/>
      <c r="AG11" s="10"/>
      <c r="AH11" s="10"/>
      <c r="AI11" s="10"/>
      <c r="AJ11" s="10"/>
    </row>
    <row r="12" spans="1:36" s="7" customFormat="1" ht="16.5" customHeight="1" x14ac:dyDescent="0.4">
      <c r="A12" s="1616"/>
      <c r="B12" s="1617"/>
      <c r="C12" s="1617"/>
      <c r="D12" s="1617"/>
      <c r="E12" s="1617"/>
      <c r="F12" s="1618"/>
      <c r="G12" s="1619"/>
      <c r="H12" s="1619"/>
      <c r="I12" s="1619"/>
      <c r="J12" s="1619"/>
      <c r="K12" s="1619"/>
      <c r="L12" s="1619"/>
      <c r="M12" s="1619"/>
      <c r="N12" s="1619"/>
      <c r="O12" s="1619"/>
      <c r="P12" s="1619"/>
      <c r="Q12" s="1619"/>
      <c r="R12" s="1619"/>
      <c r="S12" s="1619"/>
      <c r="T12" s="1619"/>
      <c r="U12" s="1619"/>
      <c r="V12" s="1619"/>
      <c r="W12" s="1619"/>
      <c r="X12" s="1619"/>
      <c r="Y12" s="1619"/>
      <c r="Z12" s="54"/>
      <c r="AA12" s="54"/>
      <c r="AB12" s="1619"/>
      <c r="AC12" s="1619"/>
      <c r="AD12" s="1620"/>
      <c r="AE12" s="20"/>
      <c r="AF12" s="10"/>
      <c r="AG12" s="10"/>
      <c r="AH12" s="10"/>
      <c r="AI12" s="10"/>
      <c r="AJ12" s="10"/>
    </row>
    <row r="13" spans="1:36" s="7" customFormat="1" ht="17.25" customHeight="1" x14ac:dyDescent="0.4">
      <c r="A13" s="1621" t="s">
        <v>874</v>
      </c>
      <c r="B13" s="1622"/>
      <c r="C13" s="1622"/>
      <c r="D13" s="1622"/>
      <c r="E13" s="1622"/>
      <c r="F13" s="1623"/>
      <c r="G13" s="1610"/>
      <c r="H13" s="1610"/>
      <c r="I13" s="1610"/>
      <c r="J13" s="1610"/>
      <c r="K13" s="1610"/>
      <c r="L13" s="1610"/>
      <c r="M13" s="39"/>
      <c r="N13" s="39"/>
      <c r="O13" s="39"/>
      <c r="P13" s="39"/>
      <c r="Q13" s="39"/>
      <c r="R13" s="39"/>
      <c r="S13" s="39"/>
      <c r="T13" s="39"/>
      <c r="U13" s="39"/>
      <c r="V13" s="39"/>
      <c r="W13" s="39"/>
      <c r="X13" s="39"/>
      <c r="Y13" s="39"/>
      <c r="Z13" s="1624"/>
      <c r="AA13" s="1610"/>
      <c r="AB13" s="34"/>
      <c r="AC13" s="34"/>
      <c r="AD13" s="1625"/>
      <c r="AE13" s="20"/>
      <c r="AF13" s="1626"/>
      <c r="AG13" s="10"/>
      <c r="AH13" s="1626"/>
      <c r="AI13" s="10"/>
      <c r="AJ13" s="10"/>
    </row>
    <row r="14" spans="1:36" s="7" customFormat="1" ht="17.25" customHeight="1" thickBot="1" x14ac:dyDescent="0.45">
      <c r="A14" s="1627"/>
      <c r="B14" s="1628"/>
      <c r="C14" s="1628"/>
      <c r="D14" s="1628"/>
      <c r="E14" s="1628"/>
      <c r="F14" s="1629"/>
      <c r="G14" s="1630"/>
      <c r="H14" s="1593"/>
      <c r="I14" s="1593"/>
      <c r="J14" s="1593"/>
      <c r="K14" s="1593"/>
      <c r="L14" s="1593"/>
      <c r="M14" s="1593"/>
      <c r="N14" s="1593"/>
      <c r="O14" s="1593"/>
      <c r="P14" s="1593"/>
      <c r="Q14" s="1593"/>
      <c r="R14" s="1593"/>
      <c r="S14" s="1593"/>
      <c r="T14" s="1593"/>
      <c r="U14" s="1593"/>
      <c r="V14" s="1593"/>
      <c r="W14" s="1593"/>
      <c r="X14" s="1593"/>
      <c r="Y14" s="1593"/>
      <c r="Z14" s="1631"/>
      <c r="AA14" s="1595"/>
      <c r="AB14" s="1631"/>
      <c r="AC14" s="1631"/>
      <c r="AD14" s="1632"/>
      <c r="AE14" s="20"/>
      <c r="AF14" s="1626"/>
      <c r="AG14" s="10"/>
      <c r="AH14" s="1626"/>
      <c r="AI14" s="10"/>
      <c r="AJ14" s="10"/>
    </row>
    <row r="15" spans="1:36" ht="6.75" customHeight="1" thickBot="1" x14ac:dyDescent="0.4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row>
    <row r="16" spans="1:36" ht="28.5" customHeight="1" x14ac:dyDescent="0.4">
      <c r="A16" s="1724" t="s">
        <v>875</v>
      </c>
      <c r="B16" s="1634" t="s">
        <v>876</v>
      </c>
      <c r="C16" s="1634"/>
      <c r="D16" s="1634"/>
      <c r="E16" s="1634"/>
      <c r="F16" s="1634"/>
      <c r="G16" s="1634"/>
      <c r="H16" s="1634"/>
      <c r="I16" s="1635" t="s">
        <v>877</v>
      </c>
      <c r="J16" s="1635"/>
      <c r="K16" s="1635"/>
      <c r="L16" s="1635"/>
      <c r="M16" s="1635"/>
      <c r="N16" s="1635"/>
      <c r="O16" s="1635"/>
      <c r="P16" s="1635"/>
      <c r="Q16" s="1635"/>
      <c r="R16" s="1635"/>
      <c r="S16" s="1635"/>
      <c r="T16" s="1635"/>
      <c r="U16" s="1635"/>
      <c r="V16" s="1635"/>
      <c r="W16" s="1635"/>
      <c r="X16" s="1635"/>
      <c r="Y16" s="1635"/>
      <c r="Z16" s="1635"/>
      <c r="AA16" s="1635"/>
      <c r="AB16" s="1634" t="s">
        <v>878</v>
      </c>
      <c r="AC16" s="1634"/>
      <c r="AD16" s="1636"/>
    </row>
    <row r="17" spans="1:36" s="25" customFormat="1" ht="17.25" customHeight="1" x14ac:dyDescent="0.4">
      <c r="A17" s="1637" t="s">
        <v>941</v>
      </c>
      <c r="B17" s="1638"/>
      <c r="C17" s="38"/>
      <c r="D17" s="38"/>
      <c r="E17" s="38"/>
      <c r="F17" s="38"/>
      <c r="G17" s="1639"/>
      <c r="H17" s="1640"/>
      <c r="I17" s="39"/>
      <c r="J17" s="39"/>
      <c r="K17" s="26"/>
      <c r="L17" s="26"/>
      <c r="M17" s="26"/>
      <c r="N17" s="26"/>
      <c r="O17" s="26"/>
      <c r="P17" s="26"/>
      <c r="Q17" s="26"/>
      <c r="R17" s="26"/>
      <c r="S17" s="26"/>
      <c r="T17" s="26"/>
      <c r="U17" s="26"/>
      <c r="V17" s="26"/>
      <c r="W17" s="26"/>
      <c r="X17" s="26"/>
      <c r="Y17" s="26"/>
      <c r="Z17" s="26"/>
      <c r="AA17" s="26"/>
      <c r="AB17" s="1641"/>
      <c r="AC17" s="39"/>
      <c r="AD17" s="1642"/>
      <c r="AE17" s="26"/>
      <c r="AF17" s="26"/>
      <c r="AG17" s="26"/>
      <c r="AH17" s="26"/>
      <c r="AI17" s="26"/>
      <c r="AJ17" s="26"/>
    </row>
    <row r="18" spans="1:36" s="25" customFormat="1" ht="17.25" customHeight="1" x14ac:dyDescent="0.4">
      <c r="A18" s="1637"/>
      <c r="B18" s="1638"/>
      <c r="C18" s="38"/>
      <c r="D18" s="38"/>
      <c r="E18" s="38"/>
      <c r="F18" s="38"/>
      <c r="G18" s="39"/>
      <c r="H18" s="1643"/>
      <c r="I18" s="39"/>
      <c r="J18" s="39"/>
      <c r="K18" s="39"/>
      <c r="L18" s="39"/>
      <c r="M18" s="39"/>
      <c r="N18" s="39"/>
      <c r="O18" s="39"/>
      <c r="P18" s="39"/>
      <c r="Q18" s="39"/>
      <c r="R18" s="39"/>
      <c r="S18" s="38"/>
      <c r="T18" s="38"/>
      <c r="U18" s="38"/>
      <c r="V18" s="38"/>
      <c r="W18" s="38"/>
      <c r="X18" s="38"/>
      <c r="Y18" s="38"/>
      <c r="Z18" s="38"/>
      <c r="AA18" s="38"/>
      <c r="AB18" s="1644"/>
      <c r="AC18" s="39"/>
      <c r="AD18" s="1642"/>
      <c r="AE18" s="26"/>
      <c r="AF18" s="26"/>
      <c r="AG18" s="26"/>
      <c r="AH18" s="26"/>
      <c r="AI18" s="26"/>
      <c r="AJ18" s="26"/>
    </row>
    <row r="19" spans="1:36" s="25" customFormat="1" ht="17.25" customHeight="1" x14ac:dyDescent="0.4">
      <c r="A19" s="1637"/>
      <c r="B19" s="1638"/>
      <c r="C19" s="38"/>
      <c r="D19" s="38"/>
      <c r="E19" s="38"/>
      <c r="F19" s="38"/>
      <c r="G19" s="39"/>
      <c r="H19" s="1643"/>
      <c r="I19" s="39"/>
      <c r="J19" s="39"/>
      <c r="K19" s="39"/>
      <c r="L19" s="39"/>
      <c r="M19" s="39"/>
      <c r="N19" s="39"/>
      <c r="O19" s="39"/>
      <c r="P19" s="39"/>
      <c r="Q19" s="39"/>
      <c r="R19" s="39"/>
      <c r="S19" s="39"/>
      <c r="T19" s="39"/>
      <c r="U19" s="39"/>
      <c r="V19" s="39"/>
      <c r="W19" s="39"/>
      <c r="X19" s="39"/>
      <c r="Y19" s="39"/>
      <c r="Z19" s="39"/>
      <c r="AA19" s="39"/>
      <c r="AB19" s="1645"/>
      <c r="AC19" s="39"/>
      <c r="AD19" s="1642"/>
      <c r="AE19" s="26"/>
      <c r="AF19" s="26"/>
      <c r="AG19" s="26"/>
      <c r="AH19" s="26"/>
      <c r="AI19" s="26"/>
      <c r="AJ19" s="26"/>
    </row>
    <row r="20" spans="1:36" s="25" customFormat="1" ht="17.25" customHeight="1" x14ac:dyDescent="0.4">
      <c r="A20" s="1637"/>
      <c r="B20" s="1638"/>
      <c r="C20" s="38"/>
      <c r="D20" s="38"/>
      <c r="E20" s="38"/>
      <c r="F20" s="38"/>
      <c r="G20" s="38"/>
      <c r="H20" s="1646"/>
      <c r="I20" s="38"/>
      <c r="J20" s="38"/>
      <c r="K20" s="38"/>
      <c r="L20" s="38"/>
      <c r="M20" s="38"/>
      <c r="N20" s="38"/>
      <c r="O20" s="38"/>
      <c r="P20" s="38"/>
      <c r="Q20" s="38"/>
      <c r="R20" s="38"/>
      <c r="S20" s="38"/>
      <c r="T20" s="38"/>
      <c r="U20" s="38"/>
      <c r="V20" s="38"/>
      <c r="W20" s="38"/>
      <c r="X20" s="38"/>
      <c r="Y20" s="38"/>
      <c r="Z20" s="38"/>
      <c r="AA20" s="38"/>
      <c r="AB20" s="1644"/>
      <c r="AC20" s="38"/>
      <c r="AD20" s="1647"/>
      <c r="AE20" s="26"/>
      <c r="AF20" s="26"/>
      <c r="AG20" s="26"/>
      <c r="AH20" s="26"/>
      <c r="AI20" s="26"/>
      <c r="AJ20" s="26"/>
    </row>
    <row r="21" spans="1:36" s="25" customFormat="1" ht="17.25" customHeight="1" x14ac:dyDescent="0.4">
      <c r="A21" s="1648"/>
      <c r="B21" s="1649"/>
      <c r="C21" s="55"/>
      <c r="D21" s="55"/>
      <c r="E21" s="55"/>
      <c r="F21" s="55"/>
      <c r="G21" s="55"/>
      <c r="H21" s="1650"/>
      <c r="I21" s="55"/>
      <c r="J21" s="55"/>
      <c r="K21" s="55"/>
      <c r="L21" s="55"/>
      <c r="M21" s="55"/>
      <c r="N21" s="55"/>
      <c r="O21" s="55"/>
      <c r="P21" s="55"/>
      <c r="Q21" s="55"/>
      <c r="R21" s="55"/>
      <c r="S21" s="55"/>
      <c r="T21" s="55"/>
      <c r="U21" s="55"/>
      <c r="V21" s="55"/>
      <c r="W21" s="55"/>
      <c r="X21" s="55"/>
      <c r="Y21" s="55"/>
      <c r="Z21" s="55"/>
      <c r="AA21" s="55"/>
      <c r="AB21" s="1651"/>
      <c r="AC21" s="55"/>
      <c r="AD21" s="1652"/>
      <c r="AE21" s="26"/>
      <c r="AF21" s="26"/>
      <c r="AG21" s="26"/>
      <c r="AH21" s="26"/>
      <c r="AI21" s="26"/>
      <c r="AJ21" s="26"/>
    </row>
    <row r="22" spans="1:36" s="25" customFormat="1" ht="17.25" customHeight="1" x14ac:dyDescent="0.4">
      <c r="A22" s="1653"/>
      <c r="B22" s="1638"/>
      <c r="C22" s="38"/>
      <c r="D22" s="38"/>
      <c r="E22" s="38"/>
      <c r="F22" s="38"/>
      <c r="G22" s="38"/>
      <c r="H22" s="1646"/>
      <c r="I22" s="38"/>
      <c r="J22" s="38"/>
      <c r="K22" s="38"/>
      <c r="L22" s="38"/>
      <c r="M22" s="38"/>
      <c r="N22" s="38"/>
      <c r="O22" s="38"/>
      <c r="P22" s="38"/>
      <c r="Q22" s="38"/>
      <c r="R22" s="38"/>
      <c r="S22" s="38"/>
      <c r="T22" s="38"/>
      <c r="U22" s="38"/>
      <c r="V22" s="38"/>
      <c r="W22" s="38"/>
      <c r="X22" s="38"/>
      <c r="Y22" s="38"/>
      <c r="Z22" s="38"/>
      <c r="AA22" s="38"/>
      <c r="AB22" s="1644"/>
      <c r="AC22" s="38"/>
      <c r="AD22" s="1647"/>
      <c r="AE22" s="26"/>
      <c r="AF22" s="26"/>
      <c r="AG22" s="26"/>
      <c r="AH22" s="26"/>
      <c r="AI22" s="26"/>
      <c r="AJ22" s="26"/>
    </row>
    <row r="23" spans="1:36" s="25" customFormat="1" ht="17.25" customHeight="1" x14ac:dyDescent="0.4">
      <c r="A23" s="1654"/>
      <c r="B23" s="1638"/>
      <c r="C23" s="38"/>
      <c r="D23" s="38"/>
      <c r="E23" s="38"/>
      <c r="F23" s="38"/>
      <c r="G23" s="38"/>
      <c r="H23" s="1646"/>
      <c r="I23" s="38"/>
      <c r="J23" s="38"/>
      <c r="K23" s="38"/>
      <c r="L23" s="38"/>
      <c r="M23" s="38"/>
      <c r="N23" s="38"/>
      <c r="O23" s="38"/>
      <c r="P23" s="38"/>
      <c r="Q23" s="38"/>
      <c r="R23" s="38"/>
      <c r="S23" s="38"/>
      <c r="T23" s="38"/>
      <c r="U23" s="38"/>
      <c r="V23" s="38"/>
      <c r="W23" s="38"/>
      <c r="X23" s="38"/>
      <c r="Y23" s="38"/>
      <c r="Z23" s="38"/>
      <c r="AA23" s="38"/>
      <c r="AB23" s="1644"/>
      <c r="AC23" s="38"/>
      <c r="AD23" s="1647"/>
      <c r="AE23" s="26"/>
      <c r="AF23" s="26"/>
      <c r="AG23" s="26"/>
      <c r="AH23" s="26"/>
      <c r="AI23" s="26"/>
      <c r="AJ23" s="26"/>
    </row>
    <row r="24" spans="1:36" s="25" customFormat="1" ht="17.25" customHeight="1" x14ac:dyDescent="0.4">
      <c r="A24" s="1654"/>
      <c r="B24" s="1638"/>
      <c r="C24" s="38"/>
      <c r="D24" s="38"/>
      <c r="E24" s="38"/>
      <c r="F24" s="38"/>
      <c r="G24" s="38"/>
      <c r="H24" s="1646"/>
      <c r="I24" s="38"/>
      <c r="J24" s="38"/>
      <c r="K24" s="38"/>
      <c r="L24" s="38"/>
      <c r="M24" s="38"/>
      <c r="N24" s="38"/>
      <c r="O24" s="38"/>
      <c r="P24" s="38"/>
      <c r="Q24" s="38"/>
      <c r="R24" s="38"/>
      <c r="S24" s="38"/>
      <c r="T24" s="38"/>
      <c r="U24" s="38"/>
      <c r="V24" s="38"/>
      <c r="W24" s="38"/>
      <c r="X24" s="38"/>
      <c r="Y24" s="38"/>
      <c r="Z24" s="38"/>
      <c r="AA24" s="38"/>
      <c r="AB24" s="1644"/>
      <c r="AC24" s="38"/>
      <c r="AD24" s="1647"/>
      <c r="AE24" s="26"/>
      <c r="AF24" s="26"/>
      <c r="AG24" s="26"/>
      <c r="AH24" s="26"/>
      <c r="AI24" s="26"/>
      <c r="AJ24" s="26"/>
    </row>
    <row r="25" spans="1:36" s="25" customFormat="1" ht="17.25" customHeight="1" x14ac:dyDescent="0.4">
      <c r="A25" s="1654"/>
      <c r="B25" s="1638"/>
      <c r="C25" s="38"/>
      <c r="D25" s="38"/>
      <c r="E25" s="38"/>
      <c r="F25" s="38"/>
      <c r="G25" s="38"/>
      <c r="H25" s="1646"/>
      <c r="I25" s="38"/>
      <c r="J25" s="38"/>
      <c r="K25" s="38"/>
      <c r="L25" s="38"/>
      <c r="M25" s="38"/>
      <c r="N25" s="38"/>
      <c r="O25" s="38"/>
      <c r="P25" s="38"/>
      <c r="Q25" s="38"/>
      <c r="R25" s="38"/>
      <c r="S25" s="38"/>
      <c r="T25" s="38"/>
      <c r="U25" s="38"/>
      <c r="V25" s="38"/>
      <c r="W25" s="38"/>
      <c r="X25" s="38"/>
      <c r="Y25" s="38"/>
      <c r="Z25" s="38"/>
      <c r="AA25" s="38"/>
      <c r="AB25" s="1644"/>
      <c r="AC25" s="38"/>
      <c r="AD25" s="1647"/>
      <c r="AE25" s="26"/>
      <c r="AF25" s="26"/>
      <c r="AG25" s="26"/>
      <c r="AH25" s="26"/>
      <c r="AI25" s="26"/>
      <c r="AJ25" s="26"/>
    </row>
    <row r="26" spans="1:36" s="25" customFormat="1" ht="17.25" customHeight="1" x14ac:dyDescent="0.4">
      <c r="A26" s="1655"/>
      <c r="B26" s="1649"/>
      <c r="C26" s="55"/>
      <c r="D26" s="55"/>
      <c r="E26" s="55"/>
      <c r="F26" s="55"/>
      <c r="G26" s="55"/>
      <c r="H26" s="1650"/>
      <c r="I26" s="55"/>
      <c r="J26" s="55"/>
      <c r="K26" s="55"/>
      <c r="L26" s="55"/>
      <c r="M26" s="55"/>
      <c r="N26" s="55"/>
      <c r="O26" s="55"/>
      <c r="P26" s="55"/>
      <c r="Q26" s="55"/>
      <c r="R26" s="55"/>
      <c r="S26" s="55"/>
      <c r="T26" s="55"/>
      <c r="U26" s="55"/>
      <c r="V26" s="55"/>
      <c r="W26" s="55"/>
      <c r="X26" s="55"/>
      <c r="Y26" s="55"/>
      <c r="Z26" s="55"/>
      <c r="AA26" s="55"/>
      <c r="AB26" s="1651"/>
      <c r="AC26" s="55"/>
      <c r="AD26" s="1652"/>
      <c r="AE26" s="26"/>
      <c r="AF26" s="26"/>
      <c r="AG26" s="26"/>
      <c r="AH26" s="26"/>
      <c r="AI26" s="26"/>
      <c r="AJ26" s="26"/>
    </row>
    <row r="27" spans="1:36" s="25" customFormat="1" ht="17.25" customHeight="1" x14ac:dyDescent="0.4">
      <c r="A27" s="1656"/>
      <c r="B27" s="1638"/>
      <c r="C27" s="38"/>
      <c r="D27" s="38"/>
      <c r="E27" s="38"/>
      <c r="F27" s="38"/>
      <c r="G27" s="38"/>
      <c r="H27" s="1646"/>
      <c r="I27" s="38"/>
      <c r="J27" s="38"/>
      <c r="K27" s="38"/>
      <c r="L27" s="38"/>
      <c r="M27" s="38"/>
      <c r="N27" s="38"/>
      <c r="O27" s="38"/>
      <c r="P27" s="38"/>
      <c r="Q27" s="38"/>
      <c r="R27" s="38"/>
      <c r="S27" s="38"/>
      <c r="T27" s="38"/>
      <c r="U27" s="38"/>
      <c r="V27" s="38"/>
      <c r="W27" s="38"/>
      <c r="X27" s="38"/>
      <c r="Y27" s="38"/>
      <c r="Z27" s="38"/>
      <c r="AA27" s="38"/>
      <c r="AB27" s="1644"/>
      <c r="AC27" s="38"/>
      <c r="AD27" s="1647"/>
      <c r="AE27" s="26"/>
      <c r="AF27" s="26"/>
      <c r="AG27" s="26"/>
      <c r="AH27" s="26"/>
      <c r="AI27" s="26"/>
      <c r="AJ27" s="26"/>
    </row>
    <row r="28" spans="1:36" s="25" customFormat="1" ht="17.25" customHeight="1" x14ac:dyDescent="0.4">
      <c r="A28" s="1657"/>
      <c r="B28" s="1638"/>
      <c r="C28" s="38"/>
      <c r="D28" s="38"/>
      <c r="E28" s="38"/>
      <c r="F28" s="38"/>
      <c r="G28" s="38"/>
      <c r="H28" s="1646"/>
      <c r="I28" s="38"/>
      <c r="J28" s="38"/>
      <c r="K28" s="38"/>
      <c r="L28" s="38"/>
      <c r="M28" s="38"/>
      <c r="N28" s="38"/>
      <c r="O28" s="38"/>
      <c r="P28" s="38"/>
      <c r="Q28" s="38"/>
      <c r="R28" s="38"/>
      <c r="S28" s="38"/>
      <c r="T28" s="38"/>
      <c r="U28" s="38"/>
      <c r="V28" s="38"/>
      <c r="W28" s="38"/>
      <c r="X28" s="38"/>
      <c r="Y28" s="38"/>
      <c r="Z28" s="38"/>
      <c r="AA28" s="38"/>
      <c r="AB28" s="1644"/>
      <c r="AC28" s="38"/>
      <c r="AD28" s="1647"/>
      <c r="AE28" s="26"/>
      <c r="AF28" s="26"/>
      <c r="AG28" s="26"/>
      <c r="AH28" s="26"/>
      <c r="AI28" s="26"/>
      <c r="AJ28" s="26"/>
    </row>
    <row r="29" spans="1:36" s="25" customFormat="1" ht="17.25" customHeight="1" x14ac:dyDescent="0.4">
      <c r="A29" s="1657"/>
      <c r="B29" s="1658"/>
      <c r="C29" s="1658"/>
      <c r="D29" s="1658"/>
      <c r="E29" s="1658"/>
      <c r="F29" s="38"/>
      <c r="G29" s="39"/>
      <c r="H29" s="1659"/>
      <c r="I29" s="1658"/>
      <c r="J29" s="1658"/>
      <c r="K29" s="1658"/>
      <c r="L29" s="1658"/>
      <c r="M29" s="1658"/>
      <c r="N29" s="1658"/>
      <c r="O29" s="1658"/>
      <c r="P29" s="1658"/>
      <c r="Q29" s="1658"/>
      <c r="R29" s="38"/>
      <c r="S29" s="38"/>
      <c r="T29" s="38"/>
      <c r="U29" s="38"/>
      <c r="V29" s="1658"/>
      <c r="W29" s="1658"/>
      <c r="X29" s="38"/>
      <c r="Y29" s="38"/>
      <c r="Z29" s="38"/>
      <c r="AA29" s="38"/>
      <c r="AB29" s="1644"/>
      <c r="AC29" s="38"/>
      <c r="AD29" s="1647"/>
      <c r="AE29" s="26"/>
      <c r="AF29" s="26"/>
      <c r="AG29" s="26"/>
      <c r="AH29" s="26"/>
      <c r="AI29" s="26"/>
      <c r="AJ29" s="26"/>
    </row>
    <row r="30" spans="1:36" s="25" customFormat="1" ht="17.25" customHeight="1" x14ac:dyDescent="0.4">
      <c r="A30" s="1657"/>
      <c r="B30" s="1624"/>
      <c r="C30" s="1624"/>
      <c r="D30" s="1624"/>
      <c r="E30" s="1624"/>
      <c r="F30" s="1624"/>
      <c r="G30" s="1660"/>
      <c r="H30" s="1661"/>
      <c r="I30" s="1662"/>
      <c r="J30" s="1658"/>
      <c r="K30" s="1658"/>
      <c r="L30" s="1658"/>
      <c r="M30" s="1658"/>
      <c r="N30" s="1658"/>
      <c r="O30" s="1658"/>
      <c r="P30" s="1658"/>
      <c r="Q30" s="1658"/>
      <c r="R30" s="38"/>
      <c r="S30" s="38"/>
      <c r="T30" s="38"/>
      <c r="U30" s="38"/>
      <c r="V30" s="1658"/>
      <c r="W30" s="1658"/>
      <c r="X30" s="38"/>
      <c r="Y30" s="38"/>
      <c r="Z30" s="38"/>
      <c r="AA30" s="38"/>
      <c r="AB30" s="1644"/>
      <c r="AC30" s="38"/>
      <c r="AD30" s="1647"/>
      <c r="AE30" s="26"/>
      <c r="AF30" s="26"/>
      <c r="AG30" s="26"/>
      <c r="AH30" s="26"/>
      <c r="AI30" s="26"/>
      <c r="AJ30" s="26"/>
    </row>
    <row r="31" spans="1:36" s="25" customFormat="1" ht="17.25" customHeight="1" x14ac:dyDescent="0.4">
      <c r="A31" s="1663"/>
      <c r="B31" s="1664"/>
      <c r="C31" s="1664"/>
      <c r="D31" s="1664"/>
      <c r="E31" s="1664"/>
      <c r="F31" s="55"/>
      <c r="G31" s="1664"/>
      <c r="H31" s="1665"/>
      <c r="I31" s="1664"/>
      <c r="J31" s="1664"/>
      <c r="K31" s="1664"/>
      <c r="L31" s="1664"/>
      <c r="M31" s="1664"/>
      <c r="N31" s="1664"/>
      <c r="O31" s="1664"/>
      <c r="P31" s="1664"/>
      <c r="Q31" s="1664"/>
      <c r="R31" s="55"/>
      <c r="S31" s="55"/>
      <c r="T31" s="55"/>
      <c r="U31" s="55"/>
      <c r="V31" s="1664"/>
      <c r="W31" s="1664"/>
      <c r="X31" s="55"/>
      <c r="Y31" s="55"/>
      <c r="Z31" s="55"/>
      <c r="AA31" s="55"/>
      <c r="AB31" s="1651"/>
      <c r="AC31" s="55"/>
      <c r="AD31" s="1652"/>
      <c r="AE31" s="26"/>
      <c r="AF31" s="26"/>
      <c r="AG31" s="26"/>
      <c r="AH31" s="26"/>
      <c r="AI31" s="26"/>
      <c r="AJ31" s="26"/>
    </row>
    <row r="32" spans="1:36" s="25" customFormat="1" ht="16.5" customHeight="1" x14ac:dyDescent="0.4">
      <c r="A32" s="1725" t="s">
        <v>280</v>
      </c>
      <c r="B32" s="1726"/>
      <c r="C32" s="1726"/>
      <c r="D32" s="1726"/>
      <c r="E32" s="1726"/>
      <c r="F32" s="1726"/>
      <c r="G32" s="1726"/>
      <c r="H32" s="1727"/>
      <c r="I32" s="1669"/>
      <c r="J32" s="38"/>
      <c r="K32" s="1669"/>
      <c r="L32" s="1669"/>
      <c r="M32" s="1669"/>
      <c r="N32" s="1669"/>
      <c r="O32" s="38"/>
      <c r="P32" s="1670"/>
      <c r="Q32" s="1669"/>
      <c r="R32" s="38"/>
      <c r="S32" s="38"/>
      <c r="T32" s="38"/>
      <c r="U32" s="38"/>
      <c r="V32" s="1669"/>
      <c r="W32" s="1669"/>
      <c r="X32" s="38"/>
      <c r="Y32" s="1671"/>
      <c r="Z32" s="38"/>
      <c r="AA32" s="1671"/>
      <c r="AB32" s="38"/>
      <c r="AC32" s="1671"/>
      <c r="AD32" s="1672"/>
      <c r="AE32" s="26"/>
      <c r="AF32" s="26"/>
      <c r="AG32" s="26"/>
      <c r="AH32" s="26"/>
      <c r="AI32" s="26"/>
      <c r="AJ32" s="26"/>
    </row>
    <row r="33" spans="1:36" s="25" customFormat="1" ht="16.5" customHeight="1" x14ac:dyDescent="0.4">
      <c r="A33" s="1728"/>
      <c r="B33" s="250"/>
      <c r="C33" s="250"/>
      <c r="D33" s="250"/>
      <c r="E33" s="250"/>
      <c r="F33" s="250"/>
      <c r="G33" s="250"/>
      <c r="H33" s="1729"/>
      <c r="I33" s="1669"/>
      <c r="J33" s="38"/>
      <c r="K33" s="1669"/>
      <c r="L33" s="1669"/>
      <c r="M33" s="1669"/>
      <c r="N33" s="1669"/>
      <c r="O33" s="38"/>
      <c r="P33" s="1670"/>
      <c r="Q33" s="1669"/>
      <c r="R33" s="38"/>
      <c r="S33" s="38"/>
      <c r="T33" s="38"/>
      <c r="U33" s="38"/>
      <c r="V33" s="1669"/>
      <c r="W33" s="1669"/>
      <c r="X33" s="38"/>
      <c r="Y33" s="38"/>
      <c r="Z33" s="38"/>
      <c r="AA33" s="38"/>
      <c r="AB33" s="38"/>
      <c r="AC33" s="38"/>
      <c r="AD33" s="1672"/>
      <c r="AE33" s="26"/>
      <c r="AF33" s="26"/>
      <c r="AG33" s="26"/>
      <c r="AH33" s="26"/>
      <c r="AI33" s="26"/>
      <c r="AJ33" s="26"/>
    </row>
    <row r="34" spans="1:36" s="25" customFormat="1" ht="16.5" customHeight="1" thickBot="1" x14ac:dyDescent="0.45">
      <c r="A34" s="1730"/>
      <c r="B34" s="252"/>
      <c r="C34" s="252"/>
      <c r="D34" s="252"/>
      <c r="E34" s="252"/>
      <c r="F34" s="252"/>
      <c r="G34" s="252"/>
      <c r="H34" s="1731"/>
      <c r="I34" s="1679"/>
      <c r="J34" s="1679"/>
      <c r="K34" s="1679"/>
      <c r="L34" s="1679"/>
      <c r="M34" s="1679"/>
      <c r="N34" s="1679"/>
      <c r="O34" s="1679"/>
      <c r="P34" s="1679"/>
      <c r="Q34" s="1679"/>
      <c r="R34" s="1594"/>
      <c r="S34" s="1594"/>
      <c r="T34" s="1594"/>
      <c r="U34" s="1594"/>
      <c r="V34" s="1679"/>
      <c r="W34" s="1679"/>
      <c r="X34" s="1594"/>
      <c r="Y34" s="1594"/>
      <c r="Z34" s="1594"/>
      <c r="AA34" s="1594"/>
      <c r="AB34" s="1594"/>
      <c r="AC34" s="1594"/>
      <c r="AD34" s="1680"/>
      <c r="AE34" s="26"/>
      <c r="AF34" s="26"/>
      <c r="AG34" s="26"/>
      <c r="AH34" s="26"/>
      <c r="AI34" s="26"/>
      <c r="AJ34" s="26"/>
    </row>
    <row r="35" spans="1:36" s="25" customFormat="1" ht="16.5" customHeight="1" x14ac:dyDescent="0.4">
      <c r="A35" s="409" t="s">
        <v>942</v>
      </c>
      <c r="B35" s="409"/>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26"/>
      <c r="AF35" s="26"/>
      <c r="AG35" s="26"/>
      <c r="AH35" s="26"/>
      <c r="AI35" s="26"/>
      <c r="AJ35" s="26"/>
    </row>
    <row r="36" spans="1:36" s="25" customFormat="1" ht="16.5" customHeight="1" x14ac:dyDescent="0.4">
      <c r="A36" s="411"/>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26"/>
      <c r="AF36" s="26"/>
      <c r="AG36" s="26"/>
      <c r="AH36" s="26"/>
      <c r="AI36" s="26"/>
      <c r="AJ36" s="26"/>
    </row>
    <row r="37" spans="1:36" s="25" customFormat="1" ht="16.5" customHeight="1" x14ac:dyDescent="0.4">
      <c r="A37" s="411"/>
      <c r="B37" s="411"/>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411"/>
      <c r="AA37" s="411"/>
      <c r="AB37" s="411"/>
      <c r="AC37" s="411"/>
      <c r="AD37" s="411"/>
      <c r="AE37" s="26"/>
      <c r="AF37" s="26"/>
      <c r="AG37" s="26"/>
      <c r="AH37" s="26"/>
      <c r="AI37" s="26"/>
      <c r="AJ37" s="26"/>
    </row>
    <row r="38" spans="1:36" s="25" customFormat="1" ht="16.5" customHeight="1" x14ac:dyDescent="0.4">
      <c r="A38" s="56"/>
      <c r="B38" s="56"/>
      <c r="C38" s="56"/>
      <c r="D38" s="56"/>
      <c r="E38" s="56"/>
      <c r="F38" s="56"/>
      <c r="G38" s="1658"/>
      <c r="H38" s="1658"/>
      <c r="I38" s="1658"/>
      <c r="J38" s="1658"/>
      <c r="K38" s="1658"/>
      <c r="L38" s="1658"/>
      <c r="M38" s="1658"/>
      <c r="N38" s="1658"/>
      <c r="O38" s="1658"/>
      <c r="P38" s="1658"/>
      <c r="Q38" s="1658"/>
      <c r="R38" s="38"/>
      <c r="S38" s="38"/>
      <c r="T38" s="38"/>
      <c r="U38" s="38"/>
      <c r="V38" s="1658"/>
      <c r="W38" s="1658"/>
      <c r="X38" s="38"/>
      <c r="Y38" s="38"/>
      <c r="Z38" s="38"/>
      <c r="AA38" s="38"/>
      <c r="AB38" s="38"/>
      <c r="AC38" s="38"/>
      <c r="AD38" s="1658"/>
      <c r="AE38" s="26"/>
      <c r="AF38" s="26"/>
      <c r="AG38" s="26"/>
      <c r="AH38" s="26"/>
      <c r="AI38" s="26"/>
      <c r="AJ38" s="26"/>
    </row>
    <row r="39" spans="1:36" ht="21" customHeight="1" thickBot="1" x14ac:dyDescent="0.45">
      <c r="A39" s="1681" t="s">
        <v>882</v>
      </c>
      <c r="B39" s="1682"/>
      <c r="C39" s="1682"/>
      <c r="D39" s="1682"/>
      <c r="E39" s="1682"/>
      <c r="F39" s="1682"/>
      <c r="G39" s="1682"/>
      <c r="H39" s="1682"/>
      <c r="I39" s="1682"/>
      <c r="J39" s="1682"/>
      <c r="K39" s="1682"/>
      <c r="L39" s="1682"/>
      <c r="M39" s="1682"/>
      <c r="N39" s="1682"/>
      <c r="O39" s="1683"/>
      <c r="P39" s="1682"/>
      <c r="Q39" s="1682"/>
      <c r="R39" s="1682"/>
      <c r="S39" s="1682"/>
      <c r="T39" s="1682"/>
      <c r="U39" s="1682"/>
      <c r="V39" s="1682"/>
      <c r="W39" s="1682"/>
      <c r="X39" s="1682"/>
      <c r="Y39" s="1683"/>
      <c r="Z39" s="1683"/>
      <c r="AA39" s="1684"/>
      <c r="AB39" s="1685"/>
      <c r="AC39" s="1685"/>
      <c r="AD39" s="1685"/>
    </row>
    <row r="40" spans="1:36" ht="21" customHeight="1" x14ac:dyDescent="0.4">
      <c r="A40" s="1686" t="s">
        <v>116</v>
      </c>
      <c r="B40" s="1687" t="s">
        <v>883</v>
      </c>
      <c r="C40" s="1688" t="s">
        <v>884</v>
      </c>
      <c r="D40" s="1689"/>
      <c r="E40" s="1689"/>
      <c r="F40" s="1689"/>
      <c r="G40" s="1689"/>
      <c r="H40" s="1689"/>
      <c r="I40" s="1689"/>
      <c r="J40" s="1689"/>
      <c r="K40" s="1689"/>
      <c r="L40" s="1689"/>
      <c r="M40" s="1689"/>
      <c r="N40" s="1689"/>
      <c r="O40" s="1689"/>
      <c r="P40" s="1689"/>
      <c r="Q40" s="1689"/>
      <c r="R40" s="1689"/>
      <c r="S40" s="1689"/>
      <c r="T40" s="1689"/>
      <c r="U40" s="1689"/>
      <c r="V40" s="1689"/>
      <c r="W40" s="1689"/>
      <c r="X40" s="1689"/>
      <c r="Y40" s="1689"/>
      <c r="Z40" s="1689"/>
      <c r="AA40" s="1689"/>
      <c r="AB40" s="1689"/>
      <c r="AC40" s="1689"/>
      <c r="AD40" s="1690"/>
    </row>
    <row r="41" spans="1:36" ht="22.5" customHeight="1" x14ac:dyDescent="0.4">
      <c r="A41" s="1691"/>
      <c r="B41" s="1692"/>
      <c r="C41" s="1693"/>
      <c r="D41" s="1692"/>
      <c r="E41" s="1692"/>
      <c r="F41" s="1692"/>
      <c r="G41" s="1692"/>
      <c r="H41" s="1692"/>
      <c r="I41" s="1692"/>
      <c r="J41" s="1692"/>
      <c r="K41" s="1692"/>
      <c r="L41" s="1692"/>
      <c r="M41" s="1692"/>
      <c r="N41" s="1692"/>
      <c r="O41" s="1694"/>
      <c r="P41" s="1692"/>
      <c r="Q41" s="1692"/>
      <c r="R41" s="1692"/>
      <c r="S41" s="1692"/>
      <c r="T41" s="1692"/>
      <c r="U41" s="1692"/>
      <c r="V41" s="1692"/>
      <c r="W41" s="1692"/>
      <c r="X41" s="1692"/>
      <c r="Y41" s="1694"/>
      <c r="Z41" s="1694"/>
      <c r="AA41" s="1692"/>
      <c r="AB41" s="1694"/>
      <c r="AC41" s="1694"/>
      <c r="AD41" s="1695"/>
    </row>
    <row r="42" spans="1:36" ht="22.5" customHeight="1" x14ac:dyDescent="0.4">
      <c r="A42" s="1696"/>
      <c r="B42" s="1684"/>
      <c r="C42" s="1697"/>
      <c r="D42" s="1684"/>
      <c r="E42" s="1684"/>
      <c r="F42" s="1684"/>
      <c r="G42" s="1684"/>
      <c r="H42" s="1684"/>
      <c r="I42" s="1684"/>
      <c r="J42" s="1684"/>
      <c r="K42" s="1684"/>
      <c r="L42" s="1684"/>
      <c r="M42" s="1684"/>
      <c r="N42" s="1684"/>
      <c r="O42" s="1685"/>
      <c r="P42" s="1684"/>
      <c r="Q42" s="1684"/>
      <c r="R42" s="1684"/>
      <c r="S42" s="1684"/>
      <c r="T42" s="1684"/>
      <c r="U42" s="1684"/>
      <c r="V42" s="1684"/>
      <c r="W42" s="1684"/>
      <c r="X42" s="1684"/>
      <c r="Y42" s="1685"/>
      <c r="Z42" s="1685"/>
      <c r="AA42" s="1684"/>
      <c r="AB42" s="1685"/>
      <c r="AC42" s="1685"/>
      <c r="AD42" s="1698"/>
    </row>
    <row r="43" spans="1:36" ht="22.5" customHeight="1" x14ac:dyDescent="0.4">
      <c r="A43" s="1699"/>
      <c r="B43" s="1700"/>
      <c r="C43" s="1701"/>
      <c r="D43" s="1700"/>
      <c r="E43" s="1700"/>
      <c r="F43" s="1700"/>
      <c r="G43" s="1700"/>
      <c r="H43" s="1700"/>
      <c r="I43" s="1700"/>
      <c r="J43" s="1700"/>
      <c r="K43" s="1700"/>
      <c r="L43" s="1700"/>
      <c r="M43" s="1700"/>
      <c r="N43" s="1700"/>
      <c r="O43" s="1702"/>
      <c r="P43" s="1700"/>
      <c r="Q43" s="1700"/>
      <c r="R43" s="1700"/>
      <c r="S43" s="1700"/>
      <c r="T43" s="1700"/>
      <c r="U43" s="1700"/>
      <c r="V43" s="1700"/>
      <c r="W43" s="1700"/>
      <c r="X43" s="1700"/>
      <c r="Y43" s="1702"/>
      <c r="Z43" s="1702"/>
      <c r="AA43" s="1700"/>
      <c r="AB43" s="1702"/>
      <c r="AC43" s="1702"/>
      <c r="AD43" s="1703"/>
    </row>
    <row r="44" spans="1:36" s="4" customFormat="1" ht="22.5" customHeight="1" thickBot="1" x14ac:dyDescent="0.45">
      <c r="A44" s="1704"/>
      <c r="B44" s="1705"/>
      <c r="C44" s="1706"/>
      <c r="D44" s="1705"/>
      <c r="E44" s="1705"/>
      <c r="F44" s="1705"/>
      <c r="G44" s="1705"/>
      <c r="H44" s="1705"/>
      <c r="I44" s="1705"/>
      <c r="J44" s="1705"/>
      <c r="K44" s="1705"/>
      <c r="L44" s="1705"/>
      <c r="M44" s="1705"/>
      <c r="N44" s="1705"/>
      <c r="O44" s="1707"/>
      <c r="P44" s="1705"/>
      <c r="Q44" s="1705"/>
      <c r="R44" s="1705"/>
      <c r="S44" s="1705"/>
      <c r="T44" s="1705"/>
      <c r="U44" s="1705"/>
      <c r="V44" s="1705"/>
      <c r="W44" s="1705"/>
      <c r="X44" s="1705"/>
      <c r="Y44" s="1707"/>
      <c r="Z44" s="1707"/>
      <c r="AA44" s="1705"/>
      <c r="AB44" s="1707"/>
      <c r="AC44" s="1707"/>
      <c r="AD44" s="1708"/>
    </row>
    <row r="45" spans="1:36" s="4" customFormat="1" x14ac:dyDescent="0.4">
      <c r="A45" s="2"/>
      <c r="B45" s="2"/>
      <c r="C45" s="2"/>
      <c r="D45" s="2"/>
      <c r="E45" s="2"/>
      <c r="F45" s="2"/>
      <c r="G45" s="2"/>
      <c r="H45" s="2"/>
      <c r="I45" s="2"/>
      <c r="J45" s="2"/>
      <c r="K45" s="2"/>
      <c r="L45" s="2"/>
      <c r="M45" s="2"/>
      <c r="N45" s="2"/>
      <c r="O45" s="3"/>
      <c r="P45" s="2"/>
      <c r="Q45" s="2"/>
      <c r="R45" s="2"/>
      <c r="S45" s="2"/>
      <c r="T45" s="2"/>
      <c r="U45" s="2"/>
      <c r="V45" s="2"/>
      <c r="W45" s="2"/>
      <c r="X45" s="2"/>
      <c r="Y45" s="3"/>
      <c r="Z45" s="3"/>
      <c r="AB45" s="27"/>
      <c r="AC45" s="27"/>
      <c r="AD45" s="27"/>
    </row>
    <row r="46" spans="1:36" s="4" customFormat="1" x14ac:dyDescent="0.4">
      <c r="A46" s="2"/>
      <c r="B46" s="2"/>
      <c r="C46" s="2"/>
      <c r="D46" s="2"/>
      <c r="E46" s="2"/>
      <c r="F46" s="2"/>
      <c r="G46" s="2"/>
      <c r="H46" s="2"/>
      <c r="I46" s="2"/>
      <c r="J46" s="2"/>
      <c r="K46" s="2"/>
      <c r="L46" s="2"/>
      <c r="M46" s="2"/>
      <c r="N46" s="2"/>
      <c r="O46" s="3"/>
      <c r="P46" s="2"/>
      <c r="Q46" s="2"/>
      <c r="R46" s="2"/>
      <c r="S46" s="2"/>
      <c r="T46" s="2"/>
      <c r="U46" s="2"/>
      <c r="V46" s="2"/>
      <c r="W46" s="2"/>
      <c r="X46" s="2"/>
      <c r="Y46" s="3"/>
      <c r="Z46" s="3"/>
      <c r="AB46" s="27"/>
      <c r="AC46" s="27"/>
      <c r="AD46" s="27"/>
    </row>
    <row r="51" spans="1:30" s="4" customFormat="1" x14ac:dyDescent="0.4">
      <c r="A51" s="2"/>
      <c r="B51" s="2"/>
      <c r="C51" s="2"/>
      <c r="D51" s="2"/>
      <c r="E51" s="2"/>
      <c r="F51" s="2"/>
      <c r="G51" s="2"/>
      <c r="H51" s="2"/>
      <c r="I51" s="2"/>
      <c r="J51" s="2"/>
      <c r="K51" s="2"/>
      <c r="L51" s="2"/>
      <c r="M51" s="2"/>
      <c r="N51" s="2"/>
      <c r="O51" s="3"/>
      <c r="P51" s="2"/>
      <c r="Q51" s="2"/>
      <c r="R51" s="2"/>
      <c r="S51" s="2"/>
      <c r="T51" s="2"/>
      <c r="U51" s="2"/>
      <c r="V51" s="2"/>
      <c r="W51" s="2"/>
      <c r="X51" s="2"/>
      <c r="Y51" s="3"/>
      <c r="Z51" s="3"/>
      <c r="AB51" s="27"/>
      <c r="AC51" s="27"/>
      <c r="AD51" s="27"/>
    </row>
    <row r="52" spans="1:30" s="4" customFormat="1" x14ac:dyDescent="0.4">
      <c r="A52" s="2"/>
      <c r="B52" s="2"/>
      <c r="C52" s="2"/>
      <c r="D52" s="2"/>
      <c r="E52" s="2"/>
      <c r="F52" s="2"/>
      <c r="G52" s="2"/>
      <c r="H52" s="2"/>
      <c r="I52" s="2"/>
      <c r="J52" s="2"/>
      <c r="K52" s="2"/>
      <c r="L52" s="2"/>
      <c r="M52" s="2"/>
      <c r="N52" s="2"/>
      <c r="O52" s="3"/>
      <c r="P52" s="2"/>
      <c r="Q52" s="2"/>
      <c r="R52" s="2"/>
      <c r="S52" s="2"/>
      <c r="T52" s="2"/>
      <c r="U52" s="2"/>
      <c r="V52" s="2"/>
      <c r="W52" s="2"/>
      <c r="X52" s="2"/>
      <c r="Y52" s="3"/>
      <c r="Z52" s="3"/>
      <c r="AB52" s="27"/>
      <c r="AC52" s="27"/>
      <c r="AD52" s="27"/>
    </row>
    <row r="53" spans="1:30" s="4" customFormat="1" x14ac:dyDescent="0.4">
      <c r="A53" s="2"/>
      <c r="B53" s="2"/>
      <c r="C53" s="2"/>
      <c r="D53" s="2"/>
      <c r="E53" s="2"/>
      <c r="F53" s="2"/>
      <c r="G53" s="2"/>
      <c r="H53" s="2"/>
      <c r="I53" s="2"/>
      <c r="J53" s="2"/>
      <c r="K53" s="2"/>
      <c r="L53" s="2"/>
      <c r="M53" s="2"/>
      <c r="N53" s="2"/>
      <c r="O53" s="3"/>
      <c r="P53" s="2"/>
      <c r="Q53" s="2"/>
      <c r="R53" s="2"/>
      <c r="S53" s="2"/>
      <c r="T53" s="2"/>
      <c r="U53" s="2"/>
      <c r="V53" s="2"/>
      <c r="W53" s="2"/>
      <c r="X53" s="2"/>
      <c r="Y53" s="3"/>
      <c r="Z53" s="3"/>
      <c r="AB53" s="27"/>
      <c r="AC53" s="27"/>
      <c r="AD53" s="27"/>
    </row>
    <row r="54" spans="1:30" s="4" customFormat="1" x14ac:dyDescent="0.4">
      <c r="A54" s="2"/>
      <c r="B54" s="2"/>
      <c r="C54" s="2"/>
      <c r="D54" s="2"/>
      <c r="E54" s="2"/>
      <c r="F54" s="2"/>
      <c r="G54" s="2"/>
      <c r="H54" s="2"/>
      <c r="I54" s="2"/>
      <c r="J54" s="2"/>
      <c r="K54" s="2"/>
      <c r="L54" s="2"/>
      <c r="M54" s="2"/>
      <c r="N54" s="2"/>
      <c r="O54" s="3"/>
      <c r="P54" s="2"/>
      <c r="Q54" s="2"/>
      <c r="R54" s="2"/>
      <c r="S54" s="2"/>
      <c r="T54" s="2"/>
      <c r="U54" s="2"/>
      <c r="V54" s="2"/>
      <c r="W54" s="2"/>
      <c r="X54" s="2"/>
      <c r="Y54" s="3"/>
      <c r="Z54" s="3"/>
      <c r="AB54" s="27"/>
      <c r="AC54" s="27"/>
      <c r="AD54" s="27"/>
    </row>
    <row r="55" spans="1:30" s="4" customFormat="1" x14ac:dyDescent="0.4">
      <c r="A55" s="2"/>
      <c r="B55" s="2"/>
      <c r="C55" s="2"/>
      <c r="D55" s="2"/>
      <c r="E55" s="2"/>
      <c r="F55" s="2"/>
      <c r="G55" s="2"/>
      <c r="H55" s="2"/>
      <c r="I55" s="2"/>
      <c r="J55" s="2"/>
      <c r="K55" s="2"/>
      <c r="L55" s="2"/>
      <c r="M55" s="2"/>
      <c r="N55" s="2"/>
      <c r="O55" s="3"/>
      <c r="P55" s="2"/>
      <c r="Q55" s="2"/>
      <c r="R55" s="2"/>
      <c r="S55" s="2"/>
      <c r="T55" s="2"/>
      <c r="U55" s="2"/>
      <c r="V55" s="2"/>
      <c r="W55" s="2"/>
      <c r="X55" s="2"/>
      <c r="Y55" s="3"/>
      <c r="Z55" s="3"/>
      <c r="AB55" s="27"/>
      <c r="AC55" s="27"/>
      <c r="AD55" s="27"/>
    </row>
    <row r="56" spans="1:30" s="4" customFormat="1" x14ac:dyDescent="0.4">
      <c r="A56" s="2"/>
      <c r="B56" s="2"/>
      <c r="C56" s="2"/>
      <c r="D56" s="2"/>
      <c r="E56" s="2"/>
      <c r="F56" s="2"/>
      <c r="G56" s="2"/>
      <c r="H56" s="2"/>
      <c r="I56" s="2"/>
      <c r="J56" s="2"/>
      <c r="K56" s="2"/>
      <c r="L56" s="2"/>
      <c r="M56" s="2"/>
      <c r="N56" s="2"/>
      <c r="O56" s="3"/>
      <c r="P56" s="2"/>
      <c r="Q56" s="2"/>
      <c r="R56" s="2"/>
      <c r="S56" s="2"/>
      <c r="T56" s="2"/>
      <c r="U56" s="2"/>
      <c r="V56" s="2"/>
      <c r="W56" s="2"/>
      <c r="X56" s="2"/>
      <c r="Y56" s="3"/>
      <c r="Z56" s="3"/>
      <c r="AB56" s="27"/>
      <c r="AC56" s="27"/>
      <c r="AD56" s="27"/>
    </row>
    <row r="57" spans="1:30" s="4" customFormat="1" x14ac:dyDescent="0.4">
      <c r="A57" s="2"/>
      <c r="B57" s="2"/>
      <c r="C57" s="2"/>
      <c r="D57" s="2"/>
      <c r="E57" s="2"/>
      <c r="F57" s="2"/>
      <c r="G57" s="2"/>
      <c r="H57" s="2"/>
      <c r="I57" s="2"/>
      <c r="J57" s="2"/>
      <c r="K57" s="2"/>
      <c r="L57" s="2"/>
      <c r="M57" s="2"/>
      <c r="N57" s="2"/>
      <c r="O57" s="3"/>
      <c r="P57" s="2"/>
      <c r="Q57" s="2"/>
      <c r="R57" s="2"/>
      <c r="S57" s="2"/>
      <c r="T57" s="2"/>
      <c r="U57" s="2"/>
      <c r="V57" s="2"/>
      <c r="W57" s="2"/>
      <c r="X57" s="2"/>
      <c r="Y57" s="3"/>
      <c r="Z57" s="3"/>
      <c r="AB57" s="27"/>
      <c r="AC57" s="27"/>
      <c r="AD57" s="27"/>
    </row>
    <row r="58" spans="1:30" s="4" customFormat="1" x14ac:dyDescent="0.4">
      <c r="A58" s="2"/>
      <c r="B58" s="2"/>
      <c r="C58" s="2"/>
      <c r="D58" s="2"/>
      <c r="E58" s="2"/>
      <c r="F58" s="2"/>
      <c r="G58" s="2"/>
      <c r="H58" s="2"/>
      <c r="I58" s="2"/>
      <c r="J58" s="2"/>
      <c r="K58" s="2"/>
      <c r="L58" s="2"/>
      <c r="M58" s="2"/>
      <c r="N58" s="2"/>
      <c r="O58" s="3"/>
      <c r="P58" s="2"/>
      <c r="Q58" s="2"/>
      <c r="R58" s="2"/>
      <c r="S58" s="2"/>
      <c r="T58" s="2"/>
      <c r="U58" s="2"/>
      <c r="V58" s="2"/>
      <c r="W58" s="2"/>
      <c r="X58" s="2"/>
      <c r="Y58" s="3"/>
      <c r="Z58" s="3"/>
      <c r="AB58" s="27"/>
      <c r="AC58" s="27"/>
      <c r="AD58" s="27"/>
    </row>
    <row r="59" spans="1:30" s="4" customFormat="1" x14ac:dyDescent="0.4">
      <c r="A59" s="2"/>
      <c r="B59" s="2"/>
      <c r="C59" s="2"/>
      <c r="D59" s="2"/>
      <c r="E59" s="2"/>
      <c r="F59" s="2"/>
      <c r="G59" s="2"/>
      <c r="H59" s="2"/>
      <c r="I59" s="2"/>
      <c r="J59" s="2"/>
      <c r="K59" s="2"/>
      <c r="L59" s="2"/>
      <c r="M59" s="2"/>
      <c r="N59" s="2"/>
      <c r="O59" s="3"/>
      <c r="P59" s="2"/>
      <c r="Q59" s="2"/>
      <c r="R59" s="2"/>
      <c r="S59" s="2"/>
      <c r="T59" s="2"/>
      <c r="U59" s="2"/>
      <c r="V59" s="2"/>
      <c r="W59" s="2"/>
      <c r="X59" s="2"/>
      <c r="Y59" s="3"/>
      <c r="Z59" s="3"/>
      <c r="AB59" s="27"/>
      <c r="AC59" s="27"/>
      <c r="AD59" s="27"/>
    </row>
    <row r="60" spans="1:30" s="4" customFormat="1" x14ac:dyDescent="0.4">
      <c r="A60" s="2"/>
      <c r="B60" s="2"/>
      <c r="C60" s="2"/>
      <c r="D60" s="2"/>
      <c r="E60" s="2"/>
      <c r="F60" s="2"/>
      <c r="G60" s="2"/>
      <c r="H60" s="2"/>
      <c r="I60" s="2"/>
      <c r="J60" s="2"/>
      <c r="K60" s="2"/>
      <c r="L60" s="2"/>
      <c r="M60" s="2"/>
      <c r="N60" s="2"/>
      <c r="O60" s="3"/>
      <c r="P60" s="2"/>
      <c r="Q60" s="2"/>
      <c r="R60" s="2"/>
      <c r="S60" s="2"/>
      <c r="T60" s="2"/>
      <c r="U60" s="2"/>
      <c r="V60" s="2"/>
      <c r="W60" s="2"/>
      <c r="X60" s="2"/>
      <c r="Y60" s="3"/>
      <c r="Z60" s="3"/>
      <c r="AB60" s="27"/>
      <c r="AC60" s="27"/>
      <c r="AD60" s="27"/>
    </row>
    <row r="61" spans="1:30" s="4" customFormat="1" x14ac:dyDescent="0.4">
      <c r="A61" s="2"/>
      <c r="B61" s="2"/>
      <c r="C61" s="2"/>
      <c r="D61" s="2"/>
      <c r="E61" s="2"/>
      <c r="F61" s="2"/>
      <c r="G61" s="2"/>
      <c r="H61" s="2"/>
      <c r="I61" s="2"/>
      <c r="J61" s="2"/>
      <c r="K61" s="2"/>
      <c r="L61" s="2"/>
      <c r="M61" s="2"/>
      <c r="N61" s="2"/>
      <c r="O61" s="3"/>
      <c r="P61" s="2"/>
      <c r="Q61" s="2"/>
      <c r="R61" s="2"/>
      <c r="S61" s="2"/>
      <c r="T61" s="2"/>
      <c r="U61" s="2"/>
      <c r="V61" s="2"/>
      <c r="W61" s="2"/>
      <c r="X61" s="2"/>
      <c r="Y61" s="3"/>
      <c r="Z61" s="3"/>
      <c r="AB61" s="27"/>
      <c r="AC61" s="27"/>
      <c r="AD61" s="27"/>
    </row>
    <row r="62" spans="1:30" s="4" customFormat="1" x14ac:dyDescent="0.4">
      <c r="A62" s="2"/>
      <c r="B62" s="2"/>
      <c r="C62" s="2"/>
      <c r="D62" s="2"/>
      <c r="E62" s="2"/>
      <c r="F62" s="2"/>
      <c r="G62" s="2"/>
      <c r="H62" s="2"/>
      <c r="I62" s="2"/>
      <c r="J62" s="2"/>
      <c r="K62" s="2"/>
      <c r="L62" s="2"/>
      <c r="M62" s="2"/>
      <c r="N62" s="2"/>
      <c r="O62" s="3"/>
      <c r="P62" s="2"/>
      <c r="Q62" s="2"/>
      <c r="R62" s="2"/>
      <c r="S62" s="2"/>
      <c r="T62" s="2"/>
      <c r="U62" s="2"/>
      <c r="V62" s="2"/>
      <c r="W62" s="2"/>
      <c r="X62" s="2"/>
      <c r="Y62" s="3"/>
      <c r="Z62" s="3"/>
      <c r="AB62" s="27"/>
      <c r="AC62" s="27"/>
      <c r="AD62" s="27"/>
    </row>
    <row r="63" spans="1:30" s="4" customFormat="1" x14ac:dyDescent="0.4">
      <c r="A63" s="2"/>
      <c r="B63" s="2"/>
      <c r="C63" s="2"/>
      <c r="D63" s="2"/>
      <c r="E63" s="2"/>
      <c r="F63" s="2"/>
      <c r="G63" s="2"/>
      <c r="H63" s="2"/>
      <c r="I63" s="2"/>
      <c r="J63" s="2"/>
      <c r="K63" s="2"/>
      <c r="L63" s="2"/>
      <c r="M63" s="2"/>
      <c r="N63" s="2"/>
      <c r="O63" s="3"/>
      <c r="P63" s="2"/>
      <c r="Q63" s="2"/>
      <c r="R63" s="2"/>
      <c r="S63" s="2"/>
      <c r="T63" s="2"/>
      <c r="U63" s="2"/>
      <c r="V63" s="2"/>
      <c r="W63" s="2"/>
      <c r="X63" s="2"/>
      <c r="Y63" s="3"/>
      <c r="Z63" s="3"/>
      <c r="AB63" s="27"/>
      <c r="AC63" s="27"/>
      <c r="AD63" s="27"/>
    </row>
    <row r="64" spans="1:30" s="4" customFormat="1" x14ac:dyDescent="0.4">
      <c r="A64" s="2"/>
      <c r="B64" s="2"/>
      <c r="C64" s="2"/>
      <c r="D64" s="2"/>
      <c r="E64" s="2"/>
      <c r="F64" s="2"/>
      <c r="G64" s="2"/>
      <c r="H64" s="2"/>
      <c r="I64" s="2"/>
      <c r="J64" s="2"/>
      <c r="K64" s="2"/>
      <c r="L64" s="2"/>
      <c r="M64" s="2"/>
      <c r="N64" s="2"/>
      <c r="O64" s="3"/>
      <c r="P64" s="2"/>
      <c r="Q64" s="2"/>
      <c r="R64" s="2"/>
      <c r="S64" s="2"/>
      <c r="T64" s="2"/>
      <c r="U64" s="2"/>
      <c r="V64" s="2"/>
      <c r="W64" s="2"/>
      <c r="X64" s="2"/>
      <c r="Y64" s="3"/>
      <c r="Z64" s="3"/>
      <c r="AB64" s="27"/>
      <c r="AC64" s="27"/>
      <c r="AD64" s="27"/>
    </row>
    <row r="65" spans="1:30" s="4" customFormat="1" x14ac:dyDescent="0.4">
      <c r="A65" s="2"/>
      <c r="B65" s="2"/>
      <c r="C65" s="2"/>
      <c r="D65" s="2"/>
      <c r="E65" s="2"/>
      <c r="F65" s="2"/>
      <c r="G65" s="2"/>
      <c r="H65" s="2"/>
      <c r="I65" s="2"/>
      <c r="J65" s="2"/>
      <c r="K65" s="2"/>
      <c r="L65" s="2"/>
      <c r="M65" s="2"/>
      <c r="N65" s="2"/>
      <c r="O65" s="3"/>
      <c r="P65" s="2"/>
      <c r="Q65" s="2"/>
      <c r="R65" s="2"/>
      <c r="S65" s="2"/>
      <c r="T65" s="2"/>
      <c r="U65" s="2"/>
      <c r="V65" s="2"/>
      <c r="W65" s="2"/>
      <c r="X65" s="2"/>
      <c r="Y65" s="3"/>
      <c r="Z65" s="3"/>
      <c r="AB65" s="27"/>
      <c r="AC65" s="27"/>
      <c r="AD65" s="27"/>
    </row>
    <row r="66" spans="1:30" s="4" customFormat="1" x14ac:dyDescent="0.4">
      <c r="A66" s="2"/>
      <c r="B66" s="2"/>
      <c r="C66" s="2"/>
      <c r="D66" s="2"/>
      <c r="E66" s="2"/>
      <c r="F66" s="2"/>
      <c r="G66" s="2"/>
      <c r="H66" s="2"/>
      <c r="I66" s="2"/>
      <c r="J66" s="2"/>
      <c r="K66" s="2"/>
      <c r="L66" s="2"/>
      <c r="M66" s="2"/>
      <c r="N66" s="2"/>
      <c r="O66" s="3"/>
      <c r="P66" s="2"/>
      <c r="Q66" s="2"/>
      <c r="R66" s="2"/>
      <c r="S66" s="2"/>
      <c r="T66" s="2"/>
      <c r="U66" s="2"/>
      <c r="V66" s="2"/>
      <c r="W66" s="2"/>
      <c r="X66" s="2"/>
      <c r="Y66" s="3"/>
      <c r="Z66" s="3"/>
      <c r="AB66" s="27"/>
      <c r="AC66" s="27"/>
      <c r="AD66" s="27"/>
    </row>
    <row r="67" spans="1:30" s="4" customFormat="1" x14ac:dyDescent="0.4">
      <c r="A67" s="2"/>
      <c r="B67" s="2"/>
      <c r="C67" s="2"/>
      <c r="D67" s="2"/>
      <c r="E67" s="2"/>
      <c r="F67" s="2"/>
      <c r="G67" s="2"/>
      <c r="H67" s="2"/>
      <c r="I67" s="2"/>
      <c r="J67" s="2"/>
      <c r="K67" s="2"/>
      <c r="L67" s="2"/>
      <c r="M67" s="2"/>
      <c r="N67" s="2"/>
      <c r="O67" s="3"/>
      <c r="P67" s="2"/>
      <c r="Q67" s="2"/>
      <c r="R67" s="2"/>
      <c r="S67" s="2"/>
      <c r="T67" s="2"/>
      <c r="U67" s="2"/>
      <c r="V67" s="2"/>
      <c r="W67" s="2"/>
      <c r="X67" s="2"/>
      <c r="Y67" s="3"/>
      <c r="Z67" s="3"/>
      <c r="AB67" s="27"/>
      <c r="AC67" s="27"/>
      <c r="AD67" s="27"/>
    </row>
    <row r="68" spans="1:30" s="4" customFormat="1" x14ac:dyDescent="0.4">
      <c r="A68" s="2"/>
      <c r="B68" s="2"/>
      <c r="C68" s="2"/>
      <c r="D68" s="2"/>
      <c r="E68" s="2"/>
      <c r="F68" s="2"/>
      <c r="G68" s="2"/>
      <c r="H68" s="2"/>
      <c r="I68" s="2"/>
      <c r="J68" s="2"/>
      <c r="K68" s="2"/>
      <c r="L68" s="2"/>
      <c r="M68" s="2"/>
      <c r="N68" s="2"/>
      <c r="O68" s="3"/>
      <c r="P68" s="2"/>
      <c r="Q68" s="2"/>
      <c r="R68" s="2"/>
      <c r="S68" s="2"/>
      <c r="T68" s="2"/>
      <c r="U68" s="2"/>
      <c r="V68" s="2"/>
      <c r="W68" s="2"/>
      <c r="X68" s="2"/>
      <c r="Y68" s="3"/>
      <c r="Z68" s="3"/>
      <c r="AB68" s="27"/>
      <c r="AC68" s="27"/>
      <c r="AD68" s="27"/>
    </row>
    <row r="69" spans="1:30" s="4" customFormat="1" x14ac:dyDescent="0.4">
      <c r="A69" s="2"/>
      <c r="B69" s="2"/>
      <c r="C69" s="2"/>
      <c r="D69" s="2"/>
      <c r="E69" s="2"/>
      <c r="F69" s="2"/>
      <c r="G69" s="2"/>
      <c r="H69" s="2"/>
      <c r="I69" s="2"/>
      <c r="J69" s="2"/>
      <c r="K69" s="2"/>
      <c r="L69" s="2"/>
      <c r="M69" s="2"/>
      <c r="N69" s="2"/>
      <c r="O69" s="3"/>
      <c r="P69" s="2"/>
      <c r="Q69" s="2"/>
      <c r="R69" s="2"/>
      <c r="S69" s="2"/>
      <c r="T69" s="2"/>
      <c r="U69" s="2"/>
      <c r="V69" s="2"/>
      <c r="W69" s="2"/>
      <c r="X69" s="2"/>
      <c r="Y69" s="3"/>
      <c r="Z69" s="3"/>
      <c r="AB69" s="27"/>
      <c r="AC69" s="27"/>
      <c r="AD69" s="27"/>
    </row>
    <row r="70" spans="1:30" s="4" customFormat="1" x14ac:dyDescent="0.4">
      <c r="A70" s="2"/>
      <c r="B70" s="2"/>
      <c r="C70" s="2"/>
      <c r="D70" s="2"/>
      <c r="E70" s="2"/>
      <c r="F70" s="2"/>
      <c r="G70" s="2"/>
      <c r="H70" s="2"/>
      <c r="I70" s="2"/>
      <c r="J70" s="2"/>
      <c r="K70" s="2"/>
      <c r="L70" s="2"/>
      <c r="M70" s="2"/>
      <c r="N70" s="2"/>
      <c r="O70" s="3"/>
      <c r="P70" s="2"/>
      <c r="Q70" s="2"/>
      <c r="R70" s="2"/>
      <c r="S70" s="2"/>
      <c r="T70" s="2"/>
      <c r="U70" s="2"/>
      <c r="V70" s="2"/>
      <c r="W70" s="2"/>
      <c r="X70" s="2"/>
      <c r="Y70" s="3"/>
      <c r="Z70" s="3"/>
      <c r="AB70" s="27"/>
      <c r="AC70" s="27"/>
      <c r="AD70" s="27"/>
    </row>
    <row r="71" spans="1:30" s="4" customFormat="1" x14ac:dyDescent="0.4">
      <c r="A71" s="2"/>
      <c r="B71" s="2"/>
      <c r="C71" s="2"/>
      <c r="D71" s="2"/>
      <c r="E71" s="2"/>
      <c r="F71" s="2"/>
      <c r="G71" s="2"/>
      <c r="H71" s="2"/>
      <c r="I71" s="2"/>
      <c r="J71" s="2"/>
      <c r="K71" s="2"/>
      <c r="L71" s="2"/>
      <c r="M71" s="2"/>
      <c r="N71" s="2"/>
      <c r="O71" s="3"/>
      <c r="P71" s="2"/>
      <c r="Q71" s="2"/>
      <c r="R71" s="2"/>
      <c r="S71" s="2"/>
      <c r="T71" s="2"/>
      <c r="U71" s="2"/>
      <c r="V71" s="2"/>
      <c r="W71" s="2"/>
      <c r="X71" s="2"/>
      <c r="Y71" s="3"/>
      <c r="Z71" s="3"/>
      <c r="AB71" s="27"/>
      <c r="AC71" s="27"/>
      <c r="AD71" s="27"/>
    </row>
  </sheetData>
  <mergeCells count="30">
    <mergeCell ref="A36:AD37"/>
    <mergeCell ref="C40:AD40"/>
    <mergeCell ref="AB16:AD16"/>
    <mergeCell ref="A17:A21"/>
    <mergeCell ref="A22:A26"/>
    <mergeCell ref="A27:A31"/>
    <mergeCell ref="A32:H34"/>
    <mergeCell ref="A35:AD35"/>
    <mergeCell ref="A10:F12"/>
    <mergeCell ref="G10:M10"/>
    <mergeCell ref="N10:Y10"/>
    <mergeCell ref="A13:F14"/>
    <mergeCell ref="B16:H16"/>
    <mergeCell ref="I16:AA16"/>
    <mergeCell ref="A7:F7"/>
    <mergeCell ref="G7:Y7"/>
    <mergeCell ref="Z7:AD7"/>
    <mergeCell ref="A8:F9"/>
    <mergeCell ref="G8:Y9"/>
    <mergeCell ref="Z8:AD8"/>
    <mergeCell ref="Z9:AD9"/>
    <mergeCell ref="A2:AD2"/>
    <mergeCell ref="A4:C6"/>
    <mergeCell ref="T4:T6"/>
    <mergeCell ref="V4:Y4"/>
    <mergeCell ref="Z4:AD4"/>
    <mergeCell ref="V5:Y5"/>
    <mergeCell ref="Z5:AD5"/>
    <mergeCell ref="V6:Y6"/>
    <mergeCell ref="Z6:AD6"/>
  </mergeCells>
  <phoneticPr fontId="6"/>
  <printOptions horizontalCentered="1"/>
  <pageMargins left="0.23622047244094491" right="0.23622047244094491" top="0.74803149606299213" bottom="0.74803149606299213" header="0.31496062992125984" footer="0.31496062992125984"/>
  <pageSetup paperSize="9" scale="9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9"/>
  <sheetViews>
    <sheetView zoomScaleNormal="100" workbookViewId="0">
      <selection activeCell="AB8" sqref="AB8"/>
    </sheetView>
  </sheetViews>
  <sheetFormatPr defaultRowHeight="11.25" x14ac:dyDescent="0.15"/>
  <cols>
    <col min="1" max="1" width="3.375" style="1734" customWidth="1"/>
    <col min="2" max="2" width="15.375" style="1734" customWidth="1"/>
    <col min="3" max="13" width="5.5" style="1734" customWidth="1"/>
    <col min="14" max="14" width="6.625" style="1734" customWidth="1"/>
    <col min="15" max="16" width="5.875" style="1734" customWidth="1"/>
    <col min="17" max="17" width="2.375" style="1734" customWidth="1"/>
    <col min="18" max="18" width="3.75" style="1734" customWidth="1"/>
    <col min="19" max="19" width="15.25" style="1734" customWidth="1"/>
    <col min="20" max="22" width="5.5" style="1734" customWidth="1"/>
    <col min="23" max="25" width="5.875" style="1734" customWidth="1"/>
    <col min="26" max="16384" width="9" style="1734"/>
  </cols>
  <sheetData>
    <row r="1" spans="1:25" ht="18" thickBot="1" x14ac:dyDescent="0.25">
      <c r="A1" s="1732" t="s">
        <v>943</v>
      </c>
      <c r="B1" s="1733"/>
      <c r="C1" s="1733"/>
      <c r="D1" s="1733"/>
      <c r="E1" s="1733"/>
      <c r="M1" s="1735" t="s">
        <v>944</v>
      </c>
      <c r="N1" s="1736"/>
      <c r="O1" s="1736"/>
      <c r="P1" s="1736"/>
      <c r="Q1" s="1736"/>
      <c r="R1" s="1736"/>
      <c r="S1" s="1736"/>
      <c r="T1" s="1736"/>
      <c r="U1" s="1736"/>
      <c r="V1" s="1736"/>
      <c r="W1" s="1737"/>
    </row>
    <row r="2" spans="1:25" ht="17.25" x14ac:dyDescent="0.2">
      <c r="A2" s="1732"/>
      <c r="B2" s="1733"/>
      <c r="C2" s="1733"/>
      <c r="D2" s="1733"/>
      <c r="E2" s="1733"/>
      <c r="J2" s="1732"/>
    </row>
    <row r="3" spans="1:25" ht="49.5" customHeight="1" x14ac:dyDescent="0.15">
      <c r="A3" s="1738" t="s">
        <v>945</v>
      </c>
      <c r="B3" s="1738"/>
      <c r="C3" s="1738"/>
      <c r="D3" s="1738"/>
      <c r="E3" s="1738"/>
      <c r="F3" s="1738"/>
      <c r="G3" s="1738"/>
      <c r="H3" s="1738"/>
      <c r="I3" s="1738"/>
      <c r="J3" s="1738"/>
      <c r="K3" s="1738"/>
      <c r="L3" s="1738"/>
      <c r="M3" s="1738"/>
      <c r="N3" s="1738"/>
      <c r="P3" s="1738" t="s">
        <v>946</v>
      </c>
      <c r="Q3" s="1738"/>
      <c r="R3" s="1738"/>
      <c r="S3" s="1738"/>
      <c r="T3" s="1738"/>
      <c r="U3" s="1738"/>
      <c r="V3" s="1738"/>
      <c r="W3" s="1738"/>
      <c r="X3" s="1738"/>
      <c r="Y3" s="1738"/>
    </row>
    <row r="4" spans="1:25" ht="11.25" customHeight="1" x14ac:dyDescent="0.15">
      <c r="A4" s="1739"/>
      <c r="B4" s="1739"/>
      <c r="C4" s="1739"/>
      <c r="D4" s="1739"/>
      <c r="E4" s="1739"/>
      <c r="F4" s="1739"/>
      <c r="G4" s="1739"/>
      <c r="H4" s="1739"/>
      <c r="I4" s="1739"/>
      <c r="J4" s="1739"/>
      <c r="K4" s="1739"/>
      <c r="L4" s="1739"/>
      <c r="M4" s="1739"/>
      <c r="N4" s="1739"/>
      <c r="O4" s="1739"/>
      <c r="P4" s="1739"/>
      <c r="Q4" s="1739"/>
    </row>
    <row r="5" spans="1:25" s="1743" customFormat="1" ht="12" customHeight="1" thickBot="1" x14ac:dyDescent="0.2">
      <c r="A5" s="1740" t="s">
        <v>947</v>
      </c>
      <c r="B5" s="1741"/>
      <c r="C5" s="1741"/>
      <c r="D5" s="1741"/>
      <c r="E5" s="1741"/>
      <c r="F5" s="1741"/>
      <c r="G5" s="1741"/>
      <c r="H5" s="1741"/>
      <c r="I5" s="1741"/>
      <c r="J5" s="1742"/>
    </row>
    <row r="6" spans="1:25" ht="15.75" customHeight="1" thickBot="1" x14ac:dyDescent="0.2">
      <c r="E6" s="1744" t="s">
        <v>948</v>
      </c>
      <c r="F6" s="1745"/>
      <c r="G6" s="1746"/>
      <c r="H6" s="1734" t="s">
        <v>566</v>
      </c>
    </row>
    <row r="8" spans="1:25" ht="15.75" customHeight="1" x14ac:dyDescent="0.15">
      <c r="A8" s="1747" t="s">
        <v>949</v>
      </c>
      <c r="B8" s="1747"/>
      <c r="C8" s="1747"/>
      <c r="D8" s="1747"/>
      <c r="E8" s="1747"/>
      <c r="F8" s="1747"/>
      <c r="G8" s="1747"/>
      <c r="H8" s="1747"/>
      <c r="I8" s="1747"/>
      <c r="J8" s="1747"/>
      <c r="K8" s="1747"/>
      <c r="L8" s="1747"/>
      <c r="M8" s="1747"/>
      <c r="N8" s="1747"/>
      <c r="O8" s="1747"/>
      <c r="P8" s="1747"/>
      <c r="Q8" s="1747"/>
      <c r="R8" s="1747"/>
      <c r="S8" s="1747"/>
      <c r="T8" s="1747"/>
      <c r="U8" s="1748"/>
      <c r="V8" s="1748"/>
      <c r="W8" s="1748"/>
    </row>
    <row r="9" spans="1:25" ht="15.75" customHeight="1" x14ac:dyDescent="0.15">
      <c r="A9" s="1747" t="s">
        <v>950</v>
      </c>
      <c r="B9" s="1747"/>
      <c r="C9" s="1747"/>
      <c r="D9" s="1747"/>
      <c r="E9" s="1747"/>
      <c r="F9" s="1747"/>
      <c r="G9" s="1747"/>
      <c r="H9" s="1747"/>
      <c r="I9" s="1747"/>
      <c r="J9" s="1747"/>
      <c r="K9" s="1747"/>
      <c r="L9" s="1747"/>
      <c r="M9" s="1747"/>
      <c r="N9" s="1747"/>
      <c r="O9" s="1747"/>
      <c r="P9" s="1747"/>
      <c r="Q9" s="1747"/>
      <c r="R9" s="1747"/>
      <c r="S9" s="1749"/>
      <c r="T9" s="1749"/>
      <c r="U9" s="1748"/>
      <c r="V9" s="1748"/>
      <c r="W9" s="1748"/>
    </row>
    <row r="10" spans="1:25" ht="15.75" customHeight="1" thickBot="1" x14ac:dyDescent="0.2">
      <c r="A10" s="1734" t="s">
        <v>951</v>
      </c>
      <c r="I10" s="1750"/>
      <c r="J10" s="1750"/>
      <c r="K10" s="1750"/>
      <c r="L10" s="1750"/>
      <c r="M10" s="1748"/>
      <c r="N10" s="1751"/>
      <c r="Q10" s="1751"/>
      <c r="R10" s="1751"/>
      <c r="S10" s="1751" t="s">
        <v>952</v>
      </c>
    </row>
    <row r="11" spans="1:25" s="1761" customFormat="1" ht="35.25" customHeight="1" x14ac:dyDescent="0.4">
      <c r="A11" s="1752"/>
      <c r="B11" s="1753"/>
      <c r="C11" s="1754" t="s">
        <v>953</v>
      </c>
      <c r="D11" s="1754" t="s">
        <v>954</v>
      </c>
      <c r="E11" s="1754" t="s">
        <v>955</v>
      </c>
      <c r="F11" s="1754" t="s">
        <v>956</v>
      </c>
      <c r="G11" s="1754" t="s">
        <v>957</v>
      </c>
      <c r="H11" s="1755" t="s">
        <v>958</v>
      </c>
      <c r="I11" s="1754" t="s">
        <v>959</v>
      </c>
      <c r="J11" s="1754" t="s">
        <v>960</v>
      </c>
      <c r="K11" s="1754" t="s">
        <v>961</v>
      </c>
      <c r="L11" s="1754" t="s">
        <v>962</v>
      </c>
      <c r="M11" s="1756" t="s">
        <v>963</v>
      </c>
      <c r="N11" s="1757" t="s">
        <v>964</v>
      </c>
      <c r="O11" s="1758" t="s">
        <v>965</v>
      </c>
      <c r="P11" s="1758" t="s">
        <v>966</v>
      </c>
      <c r="Q11" s="1759"/>
      <c r="R11" s="1752"/>
      <c r="S11" s="1753"/>
      <c r="T11" s="1754" t="s">
        <v>967</v>
      </c>
      <c r="U11" s="1754" t="s">
        <v>968</v>
      </c>
      <c r="V11" s="1756" t="s">
        <v>969</v>
      </c>
      <c r="W11" s="1757" t="s">
        <v>964</v>
      </c>
      <c r="X11" s="1758" t="s">
        <v>970</v>
      </c>
      <c r="Y11" s="1760" t="s">
        <v>966</v>
      </c>
    </row>
    <row r="12" spans="1:25" ht="27" customHeight="1" x14ac:dyDescent="0.15">
      <c r="A12" s="1762" t="s">
        <v>971</v>
      </c>
      <c r="B12" s="1763" t="s">
        <v>972</v>
      </c>
      <c r="C12" s="1764"/>
      <c r="D12" s="1764"/>
      <c r="E12" s="1764"/>
      <c r="F12" s="1764"/>
      <c r="G12" s="1764"/>
      <c r="H12" s="1764"/>
      <c r="I12" s="1764"/>
      <c r="J12" s="1764"/>
      <c r="K12" s="1764"/>
      <c r="L12" s="1764"/>
      <c r="M12" s="1764"/>
      <c r="N12" s="1765">
        <f>ROUNDDOWN(SUM(C12:M12),2)</f>
        <v>0</v>
      </c>
      <c r="O12" s="1766">
        <f t="shared" ref="O12:O17" si="0">ROUNDDOWN(N12/11,1)</f>
        <v>0</v>
      </c>
      <c r="P12" s="1767"/>
      <c r="Q12" s="1768"/>
      <c r="R12" s="1762" t="s">
        <v>641</v>
      </c>
      <c r="S12" s="1763" t="s">
        <v>973</v>
      </c>
      <c r="T12" s="1764"/>
      <c r="U12" s="1764"/>
      <c r="V12" s="1769"/>
      <c r="W12" s="1765">
        <f t="shared" ref="W12:W17" si="1">SUM(T12:V12)</f>
        <v>0</v>
      </c>
      <c r="X12" s="1766">
        <f t="shared" ref="X12:X17" si="2">ROUNDDOWN(W12/3,1)</f>
        <v>0</v>
      </c>
      <c r="Y12" s="1770"/>
    </row>
    <row r="13" spans="1:25" ht="27" customHeight="1" x14ac:dyDescent="0.15">
      <c r="A13" s="1762"/>
      <c r="B13" s="1771" t="s">
        <v>974</v>
      </c>
      <c r="C13" s="1772" t="str">
        <f>IF(ISBLANK($F$6)=TRUE,"",ROUNDDOWN(C12/$F$6,1))</f>
        <v/>
      </c>
      <c r="D13" s="1772" t="str">
        <f t="shared" ref="D13:M13" si="3">IF(ISBLANK($F$6)=TRUE,"",ROUNDDOWN(D12/$F$6,1))</f>
        <v/>
      </c>
      <c r="E13" s="1772" t="str">
        <f t="shared" si="3"/>
        <v/>
      </c>
      <c r="F13" s="1772" t="str">
        <f t="shared" si="3"/>
        <v/>
      </c>
      <c r="G13" s="1772" t="str">
        <f t="shared" si="3"/>
        <v/>
      </c>
      <c r="H13" s="1772" t="str">
        <f t="shared" si="3"/>
        <v/>
      </c>
      <c r="I13" s="1772" t="str">
        <f t="shared" si="3"/>
        <v/>
      </c>
      <c r="J13" s="1772" t="str">
        <f t="shared" si="3"/>
        <v/>
      </c>
      <c r="K13" s="1772" t="str">
        <f t="shared" si="3"/>
        <v/>
      </c>
      <c r="L13" s="1772" t="str">
        <f t="shared" si="3"/>
        <v/>
      </c>
      <c r="M13" s="1773" t="str">
        <f t="shared" si="3"/>
        <v/>
      </c>
      <c r="N13" s="1765">
        <f>ROUNDDOWN(SUM(C13:M13),1)</f>
        <v>0</v>
      </c>
      <c r="O13" s="1766">
        <f t="shared" si="0"/>
        <v>0</v>
      </c>
      <c r="P13" s="1767"/>
      <c r="Q13" s="1774"/>
      <c r="R13" s="1762"/>
      <c r="S13" s="1771" t="s">
        <v>974</v>
      </c>
      <c r="T13" s="1772" t="str">
        <f>IF(ISBLANK($F$6)=TRUE,"",ROUNDDOWN(T12/$F$6,1))</f>
        <v/>
      </c>
      <c r="U13" s="1772" t="str">
        <f>IF(ISBLANK($F$6)=TRUE,"",ROUNDDOWN(U12/$F$6,1))</f>
        <v/>
      </c>
      <c r="V13" s="1772" t="str">
        <f>IF(ISBLANK($F$6)=TRUE,"",ROUNDDOWN(V12/$F$6,1))</f>
        <v/>
      </c>
      <c r="W13" s="1775">
        <f t="shared" si="1"/>
        <v>0</v>
      </c>
      <c r="X13" s="1766">
        <f t="shared" si="2"/>
        <v>0</v>
      </c>
      <c r="Y13" s="1770"/>
    </row>
    <row r="14" spans="1:25" s="1779" customFormat="1" ht="27" customHeight="1" x14ac:dyDescent="0.15">
      <c r="A14" s="1762" t="s">
        <v>975</v>
      </c>
      <c r="B14" s="1763" t="s">
        <v>976</v>
      </c>
      <c r="C14" s="1764"/>
      <c r="D14" s="1764"/>
      <c r="E14" s="1764"/>
      <c r="F14" s="1764"/>
      <c r="G14" s="1764"/>
      <c r="H14" s="1764"/>
      <c r="I14" s="1764"/>
      <c r="J14" s="1764"/>
      <c r="K14" s="1764"/>
      <c r="L14" s="1764"/>
      <c r="M14" s="1764"/>
      <c r="N14" s="1765">
        <f>ROUNDDOWN(SUM(C14:M14),1)</f>
        <v>0</v>
      </c>
      <c r="O14" s="1766">
        <f t="shared" si="0"/>
        <v>0</v>
      </c>
      <c r="P14" s="1776" t="str">
        <f>IF(ISBLANK($F$6)=TRUE,"",ROUNDDOWN(O15/O13,3))</f>
        <v/>
      </c>
      <c r="Q14" s="1777"/>
      <c r="R14" s="1762" t="s">
        <v>975</v>
      </c>
      <c r="S14" s="1763" t="s">
        <v>976</v>
      </c>
      <c r="T14" s="1764"/>
      <c r="U14" s="1764"/>
      <c r="V14" s="1769"/>
      <c r="W14" s="1765">
        <f t="shared" si="1"/>
        <v>0</v>
      </c>
      <c r="X14" s="1766">
        <f t="shared" si="2"/>
        <v>0</v>
      </c>
      <c r="Y14" s="1778" t="str">
        <f>IF(ISBLANK($F$6)=TRUE,"",ROUNDDOWN(X15/X13,3))</f>
        <v/>
      </c>
    </row>
    <row r="15" spans="1:25" s="1779" customFormat="1" ht="27" customHeight="1" x14ac:dyDescent="0.15">
      <c r="A15" s="1762"/>
      <c r="B15" s="1771" t="s">
        <v>974</v>
      </c>
      <c r="C15" s="1772" t="str">
        <f>IF(ISBLANK($F$6)=TRUE,"",ROUNDDOWN(C14/$F$6,1))</f>
        <v/>
      </c>
      <c r="D15" s="1772" t="str">
        <f t="shared" ref="D15:M15" si="4">IF(ISBLANK($F$6)=TRUE,"",ROUNDDOWN(D14/$F$6,1))</f>
        <v/>
      </c>
      <c r="E15" s="1772" t="str">
        <f t="shared" si="4"/>
        <v/>
      </c>
      <c r="F15" s="1772" t="str">
        <f t="shared" si="4"/>
        <v/>
      </c>
      <c r="G15" s="1772" t="str">
        <f t="shared" si="4"/>
        <v/>
      </c>
      <c r="H15" s="1772" t="str">
        <f t="shared" si="4"/>
        <v/>
      </c>
      <c r="I15" s="1772" t="str">
        <f t="shared" si="4"/>
        <v/>
      </c>
      <c r="J15" s="1772" t="str">
        <f t="shared" si="4"/>
        <v/>
      </c>
      <c r="K15" s="1772" t="str">
        <f t="shared" si="4"/>
        <v/>
      </c>
      <c r="L15" s="1772" t="str">
        <f t="shared" si="4"/>
        <v/>
      </c>
      <c r="M15" s="1773" t="str">
        <f t="shared" si="4"/>
        <v/>
      </c>
      <c r="N15" s="1765">
        <f>ROUNDDOWN(SUM(C15:M15),1)</f>
        <v>0</v>
      </c>
      <c r="O15" s="1766">
        <f t="shared" si="0"/>
        <v>0</v>
      </c>
      <c r="P15" s="1776"/>
      <c r="Q15" s="1780"/>
      <c r="R15" s="1762"/>
      <c r="S15" s="1771" t="s">
        <v>974</v>
      </c>
      <c r="T15" s="1772" t="str">
        <f>IF(ISBLANK($F$6)=TRUE,"",ROUNDDOWN(T14/$F$6,1))</f>
        <v/>
      </c>
      <c r="U15" s="1772" t="str">
        <f>IF(ISBLANK($F$6)=TRUE,"",ROUNDDOWN(U14/$F$6,1))</f>
        <v/>
      </c>
      <c r="V15" s="1772" t="str">
        <f>IF(ISBLANK($F$6)=TRUE,"",ROUNDDOWN(V14/$F$6,1))</f>
        <v/>
      </c>
      <c r="W15" s="1765">
        <f t="shared" si="1"/>
        <v>0</v>
      </c>
      <c r="X15" s="1766">
        <f t="shared" si="2"/>
        <v>0</v>
      </c>
      <c r="Y15" s="1778"/>
    </row>
    <row r="16" spans="1:25" s="1779" customFormat="1" ht="27" customHeight="1" x14ac:dyDescent="0.15">
      <c r="A16" s="1762" t="s">
        <v>977</v>
      </c>
      <c r="B16" s="1763" t="s">
        <v>978</v>
      </c>
      <c r="C16" s="1764"/>
      <c r="D16" s="1764"/>
      <c r="E16" s="1764"/>
      <c r="F16" s="1764"/>
      <c r="G16" s="1764"/>
      <c r="H16" s="1764"/>
      <c r="I16" s="1764"/>
      <c r="J16" s="1764"/>
      <c r="K16" s="1764"/>
      <c r="L16" s="1764"/>
      <c r="M16" s="1764"/>
      <c r="N16" s="1765">
        <f>ROUNDDOWN(SUM(C16:M16),1)</f>
        <v>0</v>
      </c>
      <c r="O16" s="1766">
        <f t="shared" si="0"/>
        <v>0</v>
      </c>
      <c r="P16" s="1776" t="str">
        <f>IF(ISBLANK($F$6)=TRUE,"",ROUNDDOWN(O17/O13,3))</f>
        <v/>
      </c>
      <c r="Q16" s="1780"/>
      <c r="R16" s="1762" t="s">
        <v>977</v>
      </c>
      <c r="S16" s="1763" t="s">
        <v>978</v>
      </c>
      <c r="T16" s="1764"/>
      <c r="U16" s="1764"/>
      <c r="V16" s="1769"/>
      <c r="W16" s="1765">
        <f t="shared" si="1"/>
        <v>0</v>
      </c>
      <c r="X16" s="1766">
        <f t="shared" si="2"/>
        <v>0</v>
      </c>
      <c r="Y16" s="1778" t="str">
        <f>IF(ISBLANK($F$6)=TRUE,"",ROUNDDOWN(X17/X13,3))</f>
        <v/>
      </c>
    </row>
    <row r="17" spans="1:25" s="1779" customFormat="1" ht="27" customHeight="1" thickBot="1" x14ac:dyDescent="0.2">
      <c r="A17" s="1781"/>
      <c r="B17" s="1782" t="s">
        <v>974</v>
      </c>
      <c r="C17" s="1783" t="str">
        <f>IF(ISBLANK($F$6)=TRUE,"",ROUNDDOWN(C16/$F$6,1))</f>
        <v/>
      </c>
      <c r="D17" s="1783" t="str">
        <f t="shared" ref="D17:M17" si="5">IF(ISBLANK($F$6)=TRUE,"",ROUNDDOWN(D16/$F$6,1))</f>
        <v/>
      </c>
      <c r="E17" s="1783" t="str">
        <f t="shared" si="5"/>
        <v/>
      </c>
      <c r="F17" s="1783" t="str">
        <f t="shared" si="5"/>
        <v/>
      </c>
      <c r="G17" s="1783" t="str">
        <f t="shared" si="5"/>
        <v/>
      </c>
      <c r="H17" s="1783" t="str">
        <f t="shared" si="5"/>
        <v/>
      </c>
      <c r="I17" s="1783" t="str">
        <f t="shared" si="5"/>
        <v/>
      </c>
      <c r="J17" s="1783" t="str">
        <f t="shared" si="5"/>
        <v/>
      </c>
      <c r="K17" s="1783" t="str">
        <f t="shared" si="5"/>
        <v/>
      </c>
      <c r="L17" s="1783" t="str">
        <f t="shared" si="5"/>
        <v/>
      </c>
      <c r="M17" s="1784" t="str">
        <f t="shared" si="5"/>
        <v/>
      </c>
      <c r="N17" s="1785">
        <f>ROUNDDOWN(SUM(C17:M17),1)</f>
        <v>0</v>
      </c>
      <c r="O17" s="1786">
        <f t="shared" si="0"/>
        <v>0</v>
      </c>
      <c r="P17" s="1787"/>
      <c r="Q17" s="1788"/>
      <c r="R17" s="1781"/>
      <c r="S17" s="1782" t="s">
        <v>974</v>
      </c>
      <c r="T17" s="1783" t="str">
        <f>IF(ISBLANK($F$6)=TRUE,"",ROUNDDOWN(T16/$F$6,1))</f>
        <v/>
      </c>
      <c r="U17" s="1783" t="str">
        <f>IF(ISBLANK($F$6)=TRUE,"",ROUNDDOWN(U16/$F$6,1))</f>
        <v/>
      </c>
      <c r="V17" s="1784" t="str">
        <f>IF(ISBLANK($F$6)=TRUE,"",ROUNDDOWN(V16/$F$6,1))</f>
        <v/>
      </c>
      <c r="W17" s="1785">
        <f t="shared" si="1"/>
        <v>0</v>
      </c>
      <c r="X17" s="1786">
        <f t="shared" si="2"/>
        <v>0</v>
      </c>
      <c r="Y17" s="1789"/>
    </row>
    <row r="18" spans="1:25" s="1792" customFormat="1" ht="24.75" customHeight="1" x14ac:dyDescent="0.15">
      <c r="A18" s="1790"/>
      <c r="B18" s="1791" t="s">
        <v>979</v>
      </c>
      <c r="C18" s="1791"/>
      <c r="D18" s="1791"/>
      <c r="E18" s="1791"/>
      <c r="F18" s="1791"/>
      <c r="G18" s="1791"/>
      <c r="H18" s="1791"/>
      <c r="I18" s="1791"/>
      <c r="J18" s="1791"/>
      <c r="K18" s="1791"/>
      <c r="L18" s="1791"/>
      <c r="M18" s="1791"/>
      <c r="N18" s="1791"/>
      <c r="O18" s="1791"/>
      <c r="P18" s="1791"/>
      <c r="Q18" s="1791"/>
      <c r="R18" s="1791"/>
      <c r="S18" s="1791"/>
      <c r="T18" s="1791"/>
      <c r="U18" s="1791"/>
      <c r="V18" s="1791"/>
      <c r="W18" s="1791"/>
      <c r="X18" s="1791"/>
      <c r="Y18" s="1791"/>
    </row>
    <row r="19" spans="1:25" s="1792" customFormat="1" ht="24.75" customHeight="1" x14ac:dyDescent="0.15">
      <c r="A19" s="1790"/>
      <c r="B19" s="1791" t="s">
        <v>980</v>
      </c>
      <c r="C19" s="1791"/>
      <c r="D19" s="1791"/>
      <c r="E19" s="1791"/>
      <c r="F19" s="1791"/>
      <c r="G19" s="1791"/>
      <c r="H19" s="1791"/>
      <c r="I19" s="1791"/>
      <c r="J19" s="1791"/>
      <c r="K19" s="1791"/>
      <c r="L19" s="1791"/>
      <c r="M19" s="1791"/>
      <c r="N19" s="1791"/>
      <c r="O19" s="1791"/>
      <c r="P19" s="1791"/>
      <c r="Q19" s="1791"/>
      <c r="R19" s="1791"/>
      <c r="S19" s="1791"/>
      <c r="T19" s="1791"/>
      <c r="U19" s="1791"/>
      <c r="V19" s="1791"/>
      <c r="W19" s="1791"/>
      <c r="X19" s="1791"/>
      <c r="Y19" s="1791"/>
    </row>
    <row r="20" spans="1:25" x14ac:dyDescent="0.15">
      <c r="A20" s="1748"/>
      <c r="M20" s="1748"/>
      <c r="N20" s="1768"/>
      <c r="O20" s="1768"/>
      <c r="P20" s="1768"/>
      <c r="Q20" s="1774"/>
      <c r="R20" s="1768"/>
    </row>
    <row r="21" spans="1:25" x14ac:dyDescent="0.15">
      <c r="A21" s="1748"/>
      <c r="M21" s="1748"/>
      <c r="N21" s="1768"/>
      <c r="O21" s="1768"/>
      <c r="P21" s="1768"/>
      <c r="Q21" s="1774"/>
      <c r="R21" s="1768"/>
    </row>
    <row r="22" spans="1:25" x14ac:dyDescent="0.15">
      <c r="A22" s="1748"/>
      <c r="M22" s="1748"/>
      <c r="N22" s="1768"/>
      <c r="O22" s="1768"/>
      <c r="P22" s="1768"/>
      <c r="Q22" s="1774"/>
      <c r="R22" s="1768"/>
    </row>
    <row r="23" spans="1:25" x14ac:dyDescent="0.15">
      <c r="A23" s="1748"/>
      <c r="M23" s="1748"/>
      <c r="N23" s="1768"/>
      <c r="O23" s="1768"/>
      <c r="P23" s="1768"/>
      <c r="Q23" s="1774"/>
      <c r="R23" s="1768"/>
    </row>
    <row r="24" spans="1:25" x14ac:dyDescent="0.15">
      <c r="A24" s="1748"/>
      <c r="M24" s="1748"/>
      <c r="N24" s="1768"/>
      <c r="O24" s="1768"/>
      <c r="P24" s="1768"/>
      <c r="Q24" s="1774"/>
      <c r="R24" s="1768"/>
    </row>
    <row r="25" spans="1:25" x14ac:dyDescent="0.15">
      <c r="A25" s="1748"/>
      <c r="M25" s="1748"/>
      <c r="N25" s="1768"/>
      <c r="O25" s="1768"/>
      <c r="P25" s="1768"/>
      <c r="Q25" s="1774"/>
      <c r="R25" s="1768"/>
    </row>
    <row r="26" spans="1:25" ht="13.5" x14ac:dyDescent="0.15">
      <c r="A26" s="1793"/>
      <c r="B26" s="1794" t="s">
        <v>981</v>
      </c>
      <c r="C26" s="1795"/>
      <c r="D26" s="1795"/>
      <c r="E26" s="1795"/>
      <c r="F26" s="1795"/>
      <c r="G26" s="1795"/>
      <c r="H26" s="1795"/>
      <c r="L26" s="1748"/>
      <c r="M26" s="1748"/>
      <c r="N26" s="1748"/>
      <c r="O26" s="1748"/>
      <c r="P26" s="1748"/>
      <c r="Q26" s="1748"/>
      <c r="R26" s="1748"/>
    </row>
    <row r="27" spans="1:25" x14ac:dyDescent="0.15">
      <c r="A27" s="1796"/>
      <c r="K27" s="1748"/>
      <c r="L27" s="1748"/>
      <c r="M27" s="1748"/>
      <c r="N27" s="1748"/>
      <c r="O27" s="1748"/>
      <c r="P27" s="1748"/>
      <c r="Q27" s="1748"/>
      <c r="R27" s="1748"/>
    </row>
    <row r="28" spans="1:25" ht="13.5" customHeight="1" x14ac:dyDescent="0.15">
      <c r="A28" s="1748"/>
      <c r="B28" s="1794" t="s">
        <v>982</v>
      </c>
      <c r="C28" s="1795"/>
      <c r="D28" s="1795"/>
      <c r="E28" s="1795"/>
      <c r="F28" s="1795"/>
      <c r="G28" s="1795"/>
      <c r="H28" s="1795"/>
      <c r="I28" s="1795"/>
      <c r="J28" s="1795"/>
      <c r="K28" s="1797"/>
      <c r="L28" s="1795"/>
    </row>
    <row r="29" spans="1:25" ht="15" customHeight="1" x14ac:dyDescent="0.15">
      <c r="A29" s="1793"/>
      <c r="B29" s="1748"/>
      <c r="C29" s="1748"/>
      <c r="D29" s="1748"/>
      <c r="E29" s="1798"/>
      <c r="F29" s="1799"/>
      <c r="G29" s="1748"/>
    </row>
    <row r="30" spans="1:25" ht="16.5" customHeight="1" x14ac:dyDescent="0.15">
      <c r="A30" s="1800"/>
      <c r="B30" s="1801" t="s">
        <v>983</v>
      </c>
      <c r="C30" s="1802"/>
      <c r="D30" s="1802"/>
      <c r="E30" s="1803"/>
      <c r="F30" s="1803"/>
      <c r="G30" s="1803"/>
      <c r="H30" s="1804"/>
      <c r="I30" s="1805"/>
      <c r="J30" s="1805"/>
      <c r="K30" s="1805"/>
      <c r="L30" s="1805"/>
      <c r="M30" s="1806"/>
      <c r="N30" s="1806"/>
      <c r="O30" s="1806"/>
      <c r="P30" s="1806"/>
      <c r="Q30" s="1806"/>
      <c r="R30" s="1806"/>
      <c r="S30" s="1807"/>
      <c r="T30" s="1807"/>
    </row>
    <row r="31" spans="1:25" ht="16.5" customHeight="1" x14ac:dyDescent="0.15">
      <c r="A31" s="1800"/>
      <c r="B31" s="1801"/>
      <c r="C31" s="1802"/>
      <c r="D31" s="1802"/>
      <c r="E31" s="1803"/>
      <c r="F31" s="1803"/>
      <c r="G31" s="1803"/>
      <c r="H31" s="1804"/>
      <c r="I31" s="1805"/>
      <c r="J31" s="1805"/>
      <c r="K31" s="1805"/>
      <c r="L31" s="1805"/>
      <c r="M31" s="1806"/>
      <c r="N31" s="1806"/>
      <c r="O31" s="1806"/>
      <c r="P31" s="1806"/>
      <c r="Q31" s="1806"/>
      <c r="R31" s="1806"/>
      <c r="S31" s="1807"/>
      <c r="T31" s="1807"/>
    </row>
    <row r="32" spans="1:25" ht="13.5" x14ac:dyDescent="0.15">
      <c r="A32" s="1800"/>
      <c r="B32" s="1808"/>
      <c r="C32" s="1800"/>
      <c r="D32" s="1800"/>
      <c r="E32" s="1809"/>
      <c r="F32" s="1809"/>
      <c r="G32" s="1809"/>
      <c r="H32" s="1810"/>
      <c r="I32" s="1808"/>
      <c r="J32" s="1808"/>
      <c r="K32" s="1808"/>
      <c r="L32" s="1808"/>
      <c r="M32" s="1808"/>
      <c r="N32" s="1808"/>
      <c r="O32" s="1808"/>
      <c r="P32" s="1808"/>
      <c r="Q32" s="1808"/>
      <c r="R32" s="1748"/>
    </row>
    <row r="33" spans="1:20" ht="14.25" customHeight="1" x14ac:dyDescent="0.4">
      <c r="A33" s="1793"/>
      <c r="B33" s="1794" t="s">
        <v>984</v>
      </c>
      <c r="C33" s="1795"/>
      <c r="D33" s="1795"/>
      <c r="E33" s="1795"/>
      <c r="F33" s="1795"/>
      <c r="G33" s="1795"/>
      <c r="H33" s="1795"/>
      <c r="I33" s="1795"/>
      <c r="J33" s="1795"/>
      <c r="K33" s="1797"/>
      <c r="L33" s="1797"/>
      <c r="M33" s="1795"/>
      <c r="N33" s="1797"/>
      <c r="O33" s="1797"/>
      <c r="P33" s="1797"/>
      <c r="Q33" s="1797"/>
      <c r="R33" s="1797"/>
      <c r="S33" s="1795"/>
      <c r="T33" s="1795"/>
    </row>
    <row r="34" spans="1:20" ht="11.25" customHeight="1" x14ac:dyDescent="0.15">
      <c r="A34" s="1811"/>
      <c r="B34" s="1748"/>
      <c r="C34" s="1748"/>
      <c r="D34" s="1748"/>
      <c r="E34" s="1748"/>
      <c r="F34" s="1748"/>
      <c r="G34" s="1748"/>
    </row>
    <row r="35" spans="1:20" ht="16.5" customHeight="1" x14ac:dyDescent="0.15">
      <c r="A35" s="1800"/>
      <c r="B35" s="1801" t="s">
        <v>985</v>
      </c>
      <c r="C35" s="1802"/>
      <c r="D35" s="1802"/>
      <c r="E35" s="1803"/>
      <c r="F35" s="1803"/>
      <c r="G35" s="1803"/>
      <c r="H35" s="1804"/>
      <c r="I35" s="1805"/>
      <c r="J35" s="1805"/>
      <c r="K35" s="1805"/>
      <c r="L35" s="1805"/>
      <c r="M35" s="1806"/>
      <c r="N35" s="1806"/>
      <c r="O35" s="1806"/>
      <c r="P35" s="1806"/>
      <c r="Q35" s="1806"/>
      <c r="R35" s="1806"/>
      <c r="S35" s="1807"/>
      <c r="T35" s="1807"/>
    </row>
    <row r="36" spans="1:20" ht="12" customHeight="1" x14ac:dyDescent="0.15">
      <c r="A36" s="1796"/>
      <c r="B36" s="1748"/>
      <c r="C36" s="1748"/>
      <c r="D36" s="1748"/>
      <c r="E36" s="1748"/>
      <c r="F36" s="1812"/>
      <c r="G36" s="1748"/>
      <c r="I36" s="1813"/>
      <c r="J36" s="1748"/>
      <c r="K36" s="1748"/>
      <c r="L36" s="1748"/>
      <c r="M36" s="1748"/>
      <c r="N36" s="1748"/>
      <c r="O36" s="1748"/>
      <c r="P36" s="1748"/>
      <c r="Q36" s="1748"/>
      <c r="R36" s="1748"/>
      <c r="S36" s="1814"/>
      <c r="T36" s="1814"/>
    </row>
    <row r="37" spans="1:20" x14ac:dyDescent="0.15">
      <c r="A37" s="1748"/>
      <c r="B37" s="1748"/>
      <c r="C37" s="1748"/>
      <c r="D37" s="1748"/>
      <c r="E37" s="1748"/>
      <c r="F37" s="1748"/>
      <c r="G37" s="1748"/>
      <c r="I37" s="1748"/>
      <c r="J37" s="1748"/>
      <c r="K37" s="1748"/>
      <c r="L37" s="1748"/>
      <c r="M37" s="1748"/>
      <c r="N37" s="1748"/>
      <c r="O37" s="1748"/>
      <c r="P37" s="1748"/>
      <c r="Q37" s="1748"/>
      <c r="R37" s="1748"/>
      <c r="S37" s="1814"/>
      <c r="T37" s="1814"/>
    </row>
    <row r="38" spans="1:20" x14ac:dyDescent="0.15">
      <c r="A38" s="1793"/>
      <c r="B38" s="1748"/>
      <c r="C38" s="1748"/>
      <c r="D38" s="1748"/>
      <c r="E38" s="1798"/>
      <c r="F38" s="1799"/>
      <c r="G38" s="1748"/>
      <c r="I38" s="1748"/>
      <c r="J38" s="1748"/>
      <c r="K38" s="1748"/>
      <c r="L38" s="1748"/>
      <c r="M38" s="1748"/>
      <c r="N38" s="1748"/>
      <c r="O38" s="1748"/>
      <c r="P38" s="1748"/>
      <c r="Q38" s="1748"/>
      <c r="R38" s="1748"/>
      <c r="S38" s="1814"/>
      <c r="T38" s="1814"/>
    </row>
    <row r="39" spans="1:20" x14ac:dyDescent="0.15">
      <c r="A39" s="1796"/>
      <c r="B39" s="1748"/>
      <c r="C39" s="1748"/>
      <c r="D39" s="1748"/>
      <c r="E39" s="1748"/>
      <c r="F39" s="1812"/>
      <c r="G39" s="1748"/>
      <c r="I39" s="1798"/>
      <c r="J39" s="1815"/>
      <c r="K39" s="1748"/>
      <c r="L39" s="1748"/>
      <c r="M39" s="1748"/>
      <c r="N39" s="1748"/>
      <c r="O39" s="1748"/>
      <c r="P39" s="1748"/>
      <c r="Q39" s="1748"/>
      <c r="R39" s="1748"/>
      <c r="S39" s="1814"/>
      <c r="T39" s="1814"/>
    </row>
    <row r="40" spans="1:20" ht="13.5" customHeight="1" x14ac:dyDescent="0.15">
      <c r="A40" s="1800"/>
      <c r="B40" s="1800"/>
      <c r="C40" s="1800"/>
      <c r="D40" s="1800"/>
      <c r="E40" s="1800"/>
      <c r="F40" s="1800"/>
      <c r="G40" s="1800"/>
      <c r="I40" s="1748"/>
      <c r="J40" s="1748"/>
      <c r="K40" s="1748"/>
      <c r="L40" s="1748"/>
      <c r="M40" s="1816"/>
      <c r="N40" s="1817"/>
      <c r="O40" s="1817"/>
      <c r="P40" s="1817"/>
      <c r="Q40" s="1817"/>
      <c r="R40" s="1748"/>
      <c r="S40" s="1814"/>
      <c r="T40" s="1814"/>
    </row>
    <row r="41" spans="1:20" x14ac:dyDescent="0.15">
      <c r="A41" s="1793"/>
      <c r="B41" s="1748"/>
      <c r="C41" s="1748"/>
      <c r="D41" s="1748"/>
      <c r="E41" s="1798"/>
      <c r="F41" s="1799"/>
      <c r="G41" s="1748"/>
      <c r="I41" s="1798"/>
      <c r="J41" s="1815"/>
      <c r="K41" s="1748"/>
      <c r="L41" s="1748"/>
      <c r="M41" s="1748"/>
      <c r="N41" s="1748"/>
      <c r="O41" s="1748"/>
      <c r="P41" s="1748"/>
      <c r="Q41" s="1748"/>
      <c r="R41" s="1748"/>
      <c r="S41" s="1814"/>
      <c r="T41" s="1814"/>
    </row>
    <row r="42" spans="1:20" ht="12" customHeight="1" x14ac:dyDescent="0.15">
      <c r="A42" s="1796"/>
      <c r="B42" s="1748"/>
      <c r="C42" s="1748"/>
      <c r="D42" s="1748"/>
      <c r="E42" s="1748"/>
      <c r="F42" s="1812"/>
      <c r="G42" s="1748"/>
      <c r="I42" s="1814"/>
      <c r="J42" s="1814"/>
      <c r="K42" s="1814"/>
      <c r="L42" s="1814"/>
      <c r="M42" s="1814"/>
      <c r="N42" s="1814"/>
      <c r="O42" s="1814"/>
      <c r="P42" s="1814"/>
      <c r="Q42" s="1814"/>
      <c r="R42" s="1814"/>
      <c r="S42" s="1814"/>
      <c r="T42" s="1814"/>
    </row>
    <row r="43" spans="1:20" ht="13.5" customHeight="1" x14ac:dyDescent="0.15">
      <c r="A43" s="1748"/>
      <c r="B43" s="1748"/>
      <c r="C43" s="1748"/>
      <c r="D43" s="1748"/>
      <c r="E43" s="1748"/>
      <c r="F43" s="1748"/>
      <c r="G43" s="1748"/>
    </row>
    <row r="44" spans="1:20" ht="13.5" customHeight="1" x14ac:dyDescent="0.15">
      <c r="A44" s="1024"/>
      <c r="B44" s="1024"/>
      <c r="C44" s="1024"/>
      <c r="D44" s="1024"/>
      <c r="E44" s="1024"/>
      <c r="F44" s="1024"/>
      <c r="G44" s="1024"/>
    </row>
    <row r="45" spans="1:20" ht="13.5" x14ac:dyDescent="0.15">
      <c r="A45" s="1024"/>
      <c r="B45" s="1024"/>
      <c r="C45" s="1024"/>
      <c r="D45" s="1024"/>
      <c r="E45" s="1024"/>
      <c r="F45" s="1024"/>
      <c r="G45" s="1024"/>
    </row>
    <row r="46" spans="1:20" ht="13.5" x14ac:dyDescent="0.15">
      <c r="A46" s="1024"/>
      <c r="B46" s="1024"/>
      <c r="C46" s="1024"/>
      <c r="D46" s="1024"/>
      <c r="E46" s="1024"/>
      <c r="F46" s="1024"/>
      <c r="G46" s="1024"/>
      <c r="K46" s="1024"/>
      <c r="L46" s="1024"/>
      <c r="M46" s="1024"/>
      <c r="N46" s="1024"/>
      <c r="O46" s="1024"/>
      <c r="P46" s="1024"/>
      <c r="Q46" s="1024"/>
    </row>
    <row r="47" spans="1:20" ht="13.5" x14ac:dyDescent="0.15">
      <c r="A47" s="1024"/>
      <c r="B47" s="1024"/>
      <c r="C47" s="1024"/>
      <c r="D47" s="1024"/>
      <c r="E47" s="1024"/>
      <c r="F47" s="1024"/>
      <c r="G47" s="1024"/>
    </row>
    <row r="48" spans="1:20" ht="13.5" x14ac:dyDescent="0.15">
      <c r="A48" s="1024"/>
      <c r="B48" s="1024"/>
      <c r="C48" s="1024"/>
      <c r="D48" s="1024"/>
      <c r="E48" s="1024"/>
      <c r="F48" s="1024"/>
      <c r="G48" s="1024"/>
    </row>
    <row r="49" spans="1:7" ht="13.5" x14ac:dyDescent="0.15">
      <c r="A49" s="1024"/>
      <c r="B49" s="1024"/>
      <c r="C49" s="1024"/>
      <c r="D49" s="1024"/>
      <c r="E49" s="1024"/>
      <c r="F49" s="1024"/>
      <c r="G49" s="1024"/>
    </row>
    <row r="50" spans="1:7" ht="13.5" x14ac:dyDescent="0.15">
      <c r="A50" s="1024"/>
      <c r="B50" s="1024"/>
      <c r="C50" s="1024"/>
      <c r="D50" s="1024"/>
      <c r="E50" s="1024"/>
      <c r="F50" s="1024"/>
      <c r="G50" s="1024"/>
    </row>
    <row r="51" spans="1:7" ht="13.5" x14ac:dyDescent="0.15">
      <c r="A51" s="1024"/>
      <c r="B51" s="1024"/>
      <c r="C51" s="1024"/>
      <c r="D51" s="1024"/>
      <c r="E51" s="1024"/>
      <c r="F51" s="1024"/>
      <c r="G51" s="1024"/>
    </row>
    <row r="52" spans="1:7" ht="13.5" x14ac:dyDescent="0.15">
      <c r="A52" s="1024"/>
      <c r="B52" s="1024"/>
      <c r="C52" s="1024"/>
      <c r="D52" s="1024"/>
      <c r="E52" s="1024"/>
      <c r="F52" s="1024"/>
      <c r="G52" s="1024"/>
    </row>
    <row r="53" spans="1:7" ht="13.5" x14ac:dyDescent="0.15">
      <c r="A53" s="1024"/>
      <c r="B53" s="1024"/>
      <c r="C53" s="1024"/>
      <c r="D53" s="1024"/>
      <c r="E53" s="1024"/>
      <c r="F53" s="1024"/>
      <c r="G53" s="1024"/>
    </row>
    <row r="54" spans="1:7" ht="13.5" x14ac:dyDescent="0.15">
      <c r="A54" s="1024"/>
      <c r="B54" s="1024"/>
      <c r="C54" s="1024"/>
      <c r="D54" s="1024"/>
      <c r="E54" s="1024"/>
      <c r="F54" s="1024"/>
      <c r="G54" s="1024"/>
    </row>
    <row r="55" spans="1:7" ht="13.5" x14ac:dyDescent="0.15">
      <c r="A55" s="1024"/>
      <c r="B55" s="1024"/>
      <c r="C55" s="1024"/>
      <c r="D55" s="1024"/>
      <c r="E55" s="1024"/>
      <c r="F55" s="1024"/>
      <c r="G55" s="1024"/>
    </row>
    <row r="56" spans="1:7" ht="13.5" x14ac:dyDescent="0.15">
      <c r="A56" s="1024"/>
      <c r="B56" s="1024"/>
      <c r="C56" s="1024"/>
      <c r="D56" s="1024"/>
      <c r="E56" s="1024"/>
      <c r="F56" s="1024"/>
      <c r="G56" s="1024"/>
    </row>
    <row r="57" spans="1:7" ht="13.5" x14ac:dyDescent="0.15">
      <c r="A57" s="1024"/>
      <c r="B57" s="1024"/>
      <c r="C57" s="1024"/>
      <c r="D57" s="1024"/>
      <c r="E57" s="1024"/>
      <c r="F57" s="1024"/>
      <c r="G57" s="1024"/>
    </row>
    <row r="58" spans="1:7" ht="13.5" x14ac:dyDescent="0.15">
      <c r="A58" s="1024"/>
      <c r="B58" s="1024"/>
      <c r="C58" s="1024"/>
      <c r="D58" s="1024"/>
      <c r="E58" s="1024"/>
      <c r="F58" s="1024"/>
      <c r="G58" s="1024"/>
    </row>
    <row r="59" spans="1:7" ht="13.5" x14ac:dyDescent="0.15">
      <c r="A59" s="1024"/>
      <c r="B59" s="1024"/>
      <c r="C59" s="1024"/>
      <c r="D59" s="1024"/>
      <c r="E59" s="1024"/>
      <c r="F59" s="1024"/>
      <c r="G59" s="1024"/>
    </row>
  </sheetData>
  <mergeCells count="21">
    <mergeCell ref="N40:Q40"/>
    <mergeCell ref="A16:A17"/>
    <mergeCell ref="P16:P17"/>
    <mergeCell ref="R16:R17"/>
    <mergeCell ref="Y16:Y17"/>
    <mergeCell ref="B18:Y18"/>
    <mergeCell ref="B19:Y19"/>
    <mergeCell ref="A12:A13"/>
    <mergeCell ref="P12:P13"/>
    <mergeCell ref="R12:R13"/>
    <mergeCell ref="Y12:Y13"/>
    <mergeCell ref="A14:A15"/>
    <mergeCell ref="P14:P15"/>
    <mergeCell ref="R14:R15"/>
    <mergeCell ref="Y14:Y15"/>
    <mergeCell ref="M1:W1"/>
    <mergeCell ref="A3:N3"/>
    <mergeCell ref="P3:Y3"/>
    <mergeCell ref="F6:G6"/>
    <mergeCell ref="A8:T8"/>
    <mergeCell ref="A9:R9"/>
  </mergeCells>
  <phoneticPr fontId="6"/>
  <pageMargins left="0.19685039370078741" right="0.19685039370078741" top="0.19685039370078741" bottom="0.19685039370078741" header="0.51181102362204722" footer="0.51181102362204722"/>
  <pageSetup paperSize="9" scale="89" fitToWidth="0" orientation="landscape" horizontalDpi="300" verticalDpi="300"/>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8"/>
  <sheetViews>
    <sheetView zoomScaleNormal="100" workbookViewId="0">
      <selection activeCell="AB8" sqref="AB8"/>
    </sheetView>
  </sheetViews>
  <sheetFormatPr defaultRowHeight="11.25" x14ac:dyDescent="0.15"/>
  <cols>
    <col min="1" max="1" width="3.375" style="1734" customWidth="1"/>
    <col min="2" max="2" width="15.375" style="1734" customWidth="1"/>
    <col min="3" max="13" width="5.5" style="1734" customWidth="1"/>
    <col min="14" max="14" width="6.625" style="1734" customWidth="1"/>
    <col min="15" max="16" width="5.875" style="1734" customWidth="1"/>
    <col min="17" max="17" width="2.375" style="1734" customWidth="1"/>
    <col min="18" max="18" width="3.75" style="1734" customWidth="1"/>
    <col min="19" max="19" width="15.25" style="1734" customWidth="1"/>
    <col min="20" max="22" width="5.5" style="1734" customWidth="1"/>
    <col min="23" max="25" width="5.875" style="1734" customWidth="1"/>
    <col min="26" max="16384" width="9" style="1734"/>
  </cols>
  <sheetData>
    <row r="1" spans="1:25" ht="17.25" customHeight="1" x14ac:dyDescent="0.2">
      <c r="A1" s="1818" t="s">
        <v>986</v>
      </c>
      <c r="B1" s="1819"/>
      <c r="C1" s="1819"/>
      <c r="D1" s="1819"/>
      <c r="E1" s="1819"/>
      <c r="F1" s="1818"/>
      <c r="I1" s="1820" t="s">
        <v>987</v>
      </c>
      <c r="J1" s="1821"/>
      <c r="K1" s="1821"/>
      <c r="L1" s="1821"/>
      <c r="M1" s="1821"/>
      <c r="N1" s="1821"/>
      <c r="O1" s="1821"/>
      <c r="P1" s="1821"/>
      <c r="Q1" s="1821"/>
      <c r="R1" s="1821"/>
      <c r="S1" s="1821"/>
      <c r="T1" s="1821"/>
      <c r="U1" s="1821"/>
      <c r="V1" s="1821"/>
      <c r="W1" s="1821"/>
      <c r="X1" s="1821"/>
      <c r="Y1" s="1822"/>
    </row>
    <row r="2" spans="1:25" ht="18" thickBot="1" x14ac:dyDescent="0.25">
      <c r="A2" s="1818"/>
      <c r="B2" s="1819"/>
      <c r="C2" s="1819"/>
      <c r="D2" s="1819"/>
      <c r="E2" s="1819"/>
      <c r="F2" s="1818"/>
      <c r="I2" s="1823"/>
      <c r="J2" s="1824"/>
      <c r="K2" s="1824"/>
      <c r="L2" s="1824"/>
      <c r="M2" s="1824"/>
      <c r="N2" s="1824"/>
      <c r="O2" s="1824"/>
      <c r="P2" s="1824"/>
      <c r="Q2" s="1824"/>
      <c r="R2" s="1824"/>
      <c r="S2" s="1824"/>
      <c r="T2" s="1824"/>
      <c r="U2" s="1824"/>
      <c r="V2" s="1824"/>
      <c r="W2" s="1824"/>
      <c r="X2" s="1824"/>
      <c r="Y2" s="1825"/>
    </row>
    <row r="3" spans="1:25" s="1827" customFormat="1" ht="49.5" customHeight="1" x14ac:dyDescent="0.15">
      <c r="A3" s="1738" t="s">
        <v>988</v>
      </c>
      <c r="B3" s="1738"/>
      <c r="C3" s="1738"/>
      <c r="D3" s="1738"/>
      <c r="E3" s="1738"/>
      <c r="F3" s="1738"/>
      <c r="G3" s="1738"/>
      <c r="H3" s="1738"/>
      <c r="I3" s="1738"/>
      <c r="J3" s="1738"/>
      <c r="K3" s="1738"/>
      <c r="L3" s="1738"/>
      <c r="M3" s="1738"/>
      <c r="N3" s="1738"/>
      <c r="O3" s="1826"/>
      <c r="P3" s="1738" t="s">
        <v>989</v>
      </c>
      <c r="Q3" s="1738"/>
      <c r="R3" s="1738"/>
      <c r="S3" s="1738"/>
      <c r="T3" s="1738"/>
      <c r="U3" s="1738"/>
      <c r="V3" s="1738"/>
      <c r="W3" s="1738"/>
      <c r="X3" s="1738"/>
      <c r="Y3" s="1738"/>
    </row>
    <row r="5" spans="1:25" ht="14.25" customHeight="1" thickBot="1" x14ac:dyDescent="0.2">
      <c r="A5" s="1740" t="s">
        <v>947</v>
      </c>
      <c r="B5" s="1741"/>
      <c r="C5" s="1741"/>
      <c r="D5" s="1741"/>
      <c r="E5" s="1741"/>
      <c r="F5" s="1741"/>
      <c r="G5" s="1741"/>
      <c r="H5" s="1741"/>
      <c r="I5" s="1740"/>
      <c r="J5" s="1828"/>
      <c r="K5" s="1828"/>
      <c r="Q5" s="1828"/>
    </row>
    <row r="6" spans="1:25" ht="14.25" customHeight="1" thickBot="1" x14ac:dyDescent="0.2">
      <c r="E6" s="1829" t="s">
        <v>990</v>
      </c>
      <c r="F6" s="1745"/>
      <c r="G6" s="1746"/>
      <c r="H6" s="1828" t="s">
        <v>566</v>
      </c>
    </row>
    <row r="8" spans="1:25" ht="19.5" customHeight="1" x14ac:dyDescent="0.15">
      <c r="A8" s="1747" t="s">
        <v>991</v>
      </c>
      <c r="B8" s="1747"/>
      <c r="C8" s="1747"/>
      <c r="D8" s="1747"/>
      <c r="E8" s="1747"/>
      <c r="F8" s="1747"/>
      <c r="G8" s="1747"/>
      <c r="H8" s="1747"/>
      <c r="I8" s="1747"/>
      <c r="J8" s="1747"/>
      <c r="K8" s="1747"/>
      <c r="L8" s="1747"/>
      <c r="M8" s="1747"/>
      <c r="N8" s="1747"/>
      <c r="O8" s="1747"/>
      <c r="P8" s="1747"/>
      <c r="Q8" s="1747"/>
      <c r="R8" s="1747"/>
      <c r="S8" s="1747"/>
      <c r="T8" s="1747"/>
      <c r="U8" s="1748"/>
      <c r="V8" s="1748"/>
      <c r="W8" s="1748"/>
    </row>
    <row r="9" spans="1:25" ht="25.5" customHeight="1" thickBot="1" x14ac:dyDescent="0.2">
      <c r="A9" s="1734" t="s">
        <v>951</v>
      </c>
      <c r="I9" s="1750"/>
      <c r="J9" s="1750"/>
      <c r="K9" s="1750"/>
      <c r="L9" s="1750"/>
      <c r="M9" s="1748"/>
      <c r="N9" s="1751"/>
      <c r="Q9" s="1751"/>
      <c r="R9" s="1751"/>
      <c r="S9" s="1751" t="s">
        <v>952</v>
      </c>
    </row>
    <row r="10" spans="1:25" s="1761" customFormat="1" ht="35.25" customHeight="1" x14ac:dyDescent="0.4">
      <c r="A10" s="1752"/>
      <c r="B10" s="1753"/>
      <c r="C10" s="1754" t="s">
        <v>953</v>
      </c>
      <c r="D10" s="1754" t="s">
        <v>954</v>
      </c>
      <c r="E10" s="1754" t="s">
        <v>955</v>
      </c>
      <c r="F10" s="1754" t="s">
        <v>956</v>
      </c>
      <c r="G10" s="1754" t="s">
        <v>957</v>
      </c>
      <c r="H10" s="1755" t="s">
        <v>958</v>
      </c>
      <c r="I10" s="1754" t="s">
        <v>959</v>
      </c>
      <c r="J10" s="1754" t="s">
        <v>960</v>
      </c>
      <c r="K10" s="1754" t="s">
        <v>961</v>
      </c>
      <c r="L10" s="1754" t="s">
        <v>962</v>
      </c>
      <c r="M10" s="1756" t="s">
        <v>963</v>
      </c>
      <c r="N10" s="1757" t="s">
        <v>964</v>
      </c>
      <c r="O10" s="1758" t="s">
        <v>965</v>
      </c>
      <c r="P10" s="1758" t="s">
        <v>966</v>
      </c>
      <c r="Q10" s="1759"/>
      <c r="R10" s="1752"/>
      <c r="S10" s="1753"/>
      <c r="T10" s="1754" t="s">
        <v>967</v>
      </c>
      <c r="U10" s="1754" t="s">
        <v>968</v>
      </c>
      <c r="V10" s="1756" t="s">
        <v>969</v>
      </c>
      <c r="W10" s="1757" t="s">
        <v>964</v>
      </c>
      <c r="X10" s="1758" t="s">
        <v>970</v>
      </c>
      <c r="Y10" s="1760" t="s">
        <v>966</v>
      </c>
    </row>
    <row r="11" spans="1:25" ht="27" customHeight="1" x14ac:dyDescent="0.15">
      <c r="A11" s="1762" t="s">
        <v>704</v>
      </c>
      <c r="B11" s="1763" t="s">
        <v>992</v>
      </c>
      <c r="C11" s="1764"/>
      <c r="D11" s="1764"/>
      <c r="E11" s="1764"/>
      <c r="F11" s="1764"/>
      <c r="G11" s="1764"/>
      <c r="H11" s="1764"/>
      <c r="I11" s="1764"/>
      <c r="J11" s="1764"/>
      <c r="K11" s="1764"/>
      <c r="L11" s="1764"/>
      <c r="M11" s="1764"/>
      <c r="N11" s="1765">
        <f>ROUNDDOWN(SUM(C11:M11),1)</f>
        <v>0</v>
      </c>
      <c r="O11" s="1766">
        <f>ROUNDDOWN(N11/11,1)</f>
        <v>0</v>
      </c>
      <c r="P11" s="1767"/>
      <c r="Q11" s="1768"/>
      <c r="R11" s="1762" t="s">
        <v>641</v>
      </c>
      <c r="S11" s="1763" t="s">
        <v>993</v>
      </c>
      <c r="T11" s="1764"/>
      <c r="U11" s="1764"/>
      <c r="V11" s="1764"/>
      <c r="W11" s="1765">
        <f>SUM(T11:V11)</f>
        <v>0</v>
      </c>
      <c r="X11" s="1766">
        <f>ROUNDDOWN(W11/3,1)</f>
        <v>0</v>
      </c>
      <c r="Y11" s="1770"/>
    </row>
    <row r="12" spans="1:25" ht="27" customHeight="1" x14ac:dyDescent="0.15">
      <c r="A12" s="1762"/>
      <c r="B12" s="1771" t="s">
        <v>974</v>
      </c>
      <c r="C12" s="1772" t="str">
        <f t="shared" ref="C12:M12" si="0">IF(ISBLANK($F$6)=TRUE,"",ROUNDDOWN(C11/$F$6,1))</f>
        <v/>
      </c>
      <c r="D12" s="1772" t="str">
        <f t="shared" si="0"/>
        <v/>
      </c>
      <c r="E12" s="1772" t="str">
        <f t="shared" si="0"/>
        <v/>
      </c>
      <c r="F12" s="1772" t="str">
        <f t="shared" si="0"/>
        <v/>
      </c>
      <c r="G12" s="1772" t="str">
        <f t="shared" si="0"/>
        <v/>
      </c>
      <c r="H12" s="1772" t="str">
        <f t="shared" si="0"/>
        <v/>
      </c>
      <c r="I12" s="1772" t="str">
        <f t="shared" si="0"/>
        <v/>
      </c>
      <c r="J12" s="1772" t="str">
        <f t="shared" si="0"/>
        <v/>
      </c>
      <c r="K12" s="1772" t="str">
        <f t="shared" si="0"/>
        <v/>
      </c>
      <c r="L12" s="1772" t="str">
        <f t="shared" si="0"/>
        <v/>
      </c>
      <c r="M12" s="1772" t="str">
        <f t="shared" si="0"/>
        <v/>
      </c>
      <c r="N12" s="1765">
        <f>ROUNDDOWN(SUM(C12:M12),1)</f>
        <v>0</v>
      </c>
      <c r="O12" s="1766">
        <f>ROUNDDOWN(N12/11,1)</f>
        <v>0</v>
      </c>
      <c r="P12" s="1767"/>
      <c r="Q12" s="1774"/>
      <c r="R12" s="1762"/>
      <c r="S12" s="1771" t="s">
        <v>974</v>
      </c>
      <c r="T12" s="1772" t="str">
        <f>IF(ISBLANK($F$6)=TRUE,"",ROUNDDOWN(T11/$F$6,1))</f>
        <v/>
      </c>
      <c r="U12" s="1772" t="str">
        <f>IF(ISBLANK($F$6)=TRUE,"",ROUNDDOWN(U11/$F$6,1))</f>
        <v/>
      </c>
      <c r="V12" s="1772" t="str">
        <f>IF(ISBLANK($F$6)=TRUE,"",ROUNDDOWN(V11/$F$6,1))</f>
        <v/>
      </c>
      <c r="W12" s="1765">
        <f>SUM(T12:V12)</f>
        <v>0</v>
      </c>
      <c r="X12" s="1766">
        <f>ROUNDDOWN(W12/3,1)</f>
        <v>0</v>
      </c>
      <c r="Y12" s="1770"/>
    </row>
    <row r="13" spans="1:25" s="1779" customFormat="1" ht="27" customHeight="1" x14ac:dyDescent="0.15">
      <c r="A13" s="1762" t="s">
        <v>975</v>
      </c>
      <c r="B13" s="1763" t="s">
        <v>976</v>
      </c>
      <c r="C13" s="1764"/>
      <c r="D13" s="1764"/>
      <c r="E13" s="1764"/>
      <c r="F13" s="1764"/>
      <c r="G13" s="1764"/>
      <c r="H13" s="1764"/>
      <c r="I13" s="1764"/>
      <c r="J13" s="1764"/>
      <c r="K13" s="1764"/>
      <c r="L13" s="1764"/>
      <c r="M13" s="1764"/>
      <c r="N13" s="1765">
        <f>ROUNDDOWN(SUM(C13:M13),1)</f>
        <v>0</v>
      </c>
      <c r="O13" s="1766">
        <f>ROUNDDOWN(N13/11,1)</f>
        <v>0</v>
      </c>
      <c r="P13" s="1776" t="str">
        <f>IF(ISBLANK($F$6)=TRUE,"",ROUNDDOWN(O14/O12,3))</f>
        <v/>
      </c>
      <c r="Q13" s="1777"/>
      <c r="R13" s="1762" t="s">
        <v>994</v>
      </c>
      <c r="S13" s="1763" t="s">
        <v>976</v>
      </c>
      <c r="T13" s="1764"/>
      <c r="U13" s="1764"/>
      <c r="V13" s="1764"/>
      <c r="W13" s="1765">
        <f>SUM(T13:V13)</f>
        <v>0</v>
      </c>
      <c r="X13" s="1766">
        <f>ROUNDDOWN(W13/3,1)</f>
        <v>0</v>
      </c>
      <c r="Y13" s="1778" t="str">
        <f>IF(ISBLANK($F$6)=TRUE,"",ROUNDDOWN(X14/X12,3))</f>
        <v/>
      </c>
    </row>
    <row r="14" spans="1:25" s="1779" customFormat="1" ht="27" customHeight="1" thickBot="1" x14ac:dyDescent="0.2">
      <c r="A14" s="1781"/>
      <c r="B14" s="1782" t="s">
        <v>974</v>
      </c>
      <c r="C14" s="1783" t="str">
        <f t="shared" ref="C14:M14" si="1">IF(ISBLANK($F$6)=TRUE,"",ROUNDDOWN(C13/$F$6,1))</f>
        <v/>
      </c>
      <c r="D14" s="1783" t="str">
        <f t="shared" si="1"/>
        <v/>
      </c>
      <c r="E14" s="1783" t="str">
        <f t="shared" si="1"/>
        <v/>
      </c>
      <c r="F14" s="1783" t="str">
        <f t="shared" si="1"/>
        <v/>
      </c>
      <c r="G14" s="1783" t="str">
        <f t="shared" si="1"/>
        <v/>
      </c>
      <c r="H14" s="1783" t="str">
        <f t="shared" si="1"/>
        <v/>
      </c>
      <c r="I14" s="1783" t="str">
        <f t="shared" si="1"/>
        <v/>
      </c>
      <c r="J14" s="1783" t="str">
        <f t="shared" si="1"/>
        <v/>
      </c>
      <c r="K14" s="1783" t="str">
        <f t="shared" si="1"/>
        <v/>
      </c>
      <c r="L14" s="1783" t="str">
        <f t="shared" si="1"/>
        <v/>
      </c>
      <c r="M14" s="1783" t="str">
        <f t="shared" si="1"/>
        <v/>
      </c>
      <c r="N14" s="1785">
        <f>ROUNDDOWN(SUM(C14:M14),1)</f>
        <v>0</v>
      </c>
      <c r="O14" s="1786">
        <f>ROUNDDOWN(N14/11,1)</f>
        <v>0</v>
      </c>
      <c r="P14" s="1787"/>
      <c r="Q14" s="1780"/>
      <c r="R14" s="1781"/>
      <c r="S14" s="1782" t="s">
        <v>974</v>
      </c>
      <c r="T14" s="1783" t="str">
        <f>IF(ISBLANK($F$6)=TRUE,"",ROUNDDOWN(T13/$F$6,1))</f>
        <v/>
      </c>
      <c r="U14" s="1783" t="str">
        <f>IF(ISBLANK($F$6)=TRUE,"",ROUNDDOWN(U13/$F$6,1))</f>
        <v/>
      </c>
      <c r="V14" s="1783" t="str">
        <f>IF(ISBLANK($F$6)=TRUE,"",ROUNDDOWN(V13/$F$6,1))</f>
        <v/>
      </c>
      <c r="W14" s="1785">
        <f>SUM(T14:V14)</f>
        <v>0</v>
      </c>
      <c r="X14" s="1786">
        <f>ROUNDDOWN(W14/3,1)</f>
        <v>0</v>
      </c>
      <c r="Y14" s="1789"/>
    </row>
    <row r="15" spans="1:25" ht="13.15" customHeight="1" x14ac:dyDescent="0.15">
      <c r="A15" s="1830"/>
      <c r="B15" s="1831" t="s">
        <v>995</v>
      </c>
      <c r="C15" s="1832"/>
      <c r="D15" s="1832"/>
      <c r="E15" s="1832"/>
      <c r="F15" s="1832"/>
      <c r="G15" s="1832"/>
      <c r="H15" s="1832"/>
      <c r="I15" s="1832"/>
      <c r="J15" s="1832"/>
      <c r="K15" s="1832"/>
      <c r="L15" s="1832"/>
      <c r="M15" s="1832"/>
      <c r="N15" s="1832"/>
      <c r="O15" s="1832"/>
      <c r="P15" s="1832"/>
      <c r="Q15" s="1832"/>
      <c r="R15" s="1832"/>
      <c r="S15" s="1832"/>
      <c r="T15" s="1779"/>
      <c r="U15" s="1779"/>
      <c r="V15" s="1779"/>
      <c r="W15" s="1779"/>
      <c r="X15" s="1779"/>
      <c r="Y15" s="1779"/>
    </row>
    <row r="16" spans="1:25" x14ac:dyDescent="0.15">
      <c r="A16" s="1830"/>
      <c r="B16" s="1832"/>
      <c r="C16" s="1832"/>
      <c r="D16" s="1832"/>
      <c r="E16" s="1832"/>
      <c r="F16" s="1832"/>
      <c r="G16" s="1832"/>
      <c r="H16" s="1832"/>
      <c r="I16" s="1832"/>
      <c r="J16" s="1832"/>
      <c r="K16" s="1832"/>
      <c r="L16" s="1832"/>
      <c r="M16" s="1832"/>
      <c r="N16" s="1832"/>
      <c r="O16" s="1832"/>
      <c r="P16" s="1832"/>
      <c r="Q16" s="1832"/>
      <c r="R16" s="1832"/>
      <c r="S16" s="1832"/>
      <c r="T16" s="1779"/>
      <c r="U16" s="1779"/>
      <c r="V16" s="1779"/>
      <c r="W16" s="1779"/>
      <c r="X16" s="1779"/>
      <c r="Y16" s="1779"/>
    </row>
    <row r="17" spans="1:25" x14ac:dyDescent="0.15">
      <c r="A17" s="1830"/>
      <c r="B17" s="1832"/>
      <c r="C17" s="1832"/>
      <c r="D17" s="1832"/>
      <c r="E17" s="1832"/>
      <c r="F17" s="1832"/>
      <c r="G17" s="1832"/>
      <c r="H17" s="1832"/>
      <c r="I17" s="1832"/>
      <c r="J17" s="1832"/>
      <c r="K17" s="1832"/>
      <c r="L17" s="1832"/>
      <c r="M17" s="1832"/>
      <c r="N17" s="1832"/>
      <c r="O17" s="1832"/>
      <c r="P17" s="1832"/>
      <c r="Q17" s="1832"/>
      <c r="R17" s="1832"/>
      <c r="S17" s="1832"/>
      <c r="T17" s="1779"/>
      <c r="U17" s="1779"/>
      <c r="V17" s="1779"/>
      <c r="W17" s="1779"/>
      <c r="X17" s="1779"/>
      <c r="Y17" s="1779"/>
    </row>
    <row r="18" spans="1:25" x14ac:dyDescent="0.15">
      <c r="A18" s="1748"/>
      <c r="B18" s="1748"/>
      <c r="C18" s="1748"/>
      <c r="D18" s="1748"/>
      <c r="E18" s="1748"/>
      <c r="F18" s="1748"/>
      <c r="G18" s="1748"/>
      <c r="I18" s="1833"/>
      <c r="J18" s="1748"/>
      <c r="K18" s="1748"/>
      <c r="L18" s="1748"/>
      <c r="M18" s="1748"/>
      <c r="N18" s="1748"/>
      <c r="O18" s="1748"/>
      <c r="P18" s="1748"/>
      <c r="Q18" s="1748"/>
      <c r="R18" s="1748"/>
    </row>
    <row r="19" spans="1:25" x14ac:dyDescent="0.15">
      <c r="A19" s="1748"/>
      <c r="M19" s="1748"/>
      <c r="N19" s="1768"/>
      <c r="O19" s="1768"/>
      <c r="P19" s="1768"/>
      <c r="Q19" s="1774"/>
      <c r="R19" s="1768"/>
    </row>
    <row r="20" spans="1:25" x14ac:dyDescent="0.15">
      <c r="A20" s="1811"/>
      <c r="I20" s="1833"/>
      <c r="J20" s="1812"/>
      <c r="K20" s="1812"/>
      <c r="L20" s="1812"/>
      <c r="M20" s="1748"/>
      <c r="N20" s="1768"/>
      <c r="O20" s="1768"/>
      <c r="P20" s="1768"/>
      <c r="Q20" s="1812"/>
      <c r="R20" s="1768"/>
    </row>
    <row r="21" spans="1:25" x14ac:dyDescent="0.15">
      <c r="A21" s="1793"/>
      <c r="B21" s="1828"/>
      <c r="C21" s="1828"/>
      <c r="D21" s="1828"/>
      <c r="E21" s="1828"/>
      <c r="F21" s="1828"/>
      <c r="G21" s="1828"/>
      <c r="H21" s="1828"/>
      <c r="I21" s="1828"/>
      <c r="J21" s="1828"/>
      <c r="K21" s="1828"/>
      <c r="L21" s="1748"/>
      <c r="M21" s="1748"/>
      <c r="N21" s="1748"/>
      <c r="O21" s="1748"/>
      <c r="P21" s="1748"/>
      <c r="Q21" s="1748"/>
      <c r="R21" s="1748"/>
    </row>
    <row r="22" spans="1:25" ht="15" customHeight="1" x14ac:dyDescent="0.15">
      <c r="A22" s="1796"/>
      <c r="B22" s="1828"/>
      <c r="C22" s="1828"/>
      <c r="D22" s="1828"/>
      <c r="E22" s="1828"/>
      <c r="F22" s="1828"/>
      <c r="G22" s="1828"/>
      <c r="H22" s="1828"/>
      <c r="I22" s="1828"/>
      <c r="J22" s="1828"/>
      <c r="K22" s="1748"/>
      <c r="L22" s="1748"/>
      <c r="M22" s="1748"/>
      <c r="N22" s="1748"/>
      <c r="O22" s="1748"/>
      <c r="P22" s="1748"/>
      <c r="Q22" s="1748"/>
      <c r="R22" s="1748"/>
    </row>
    <row r="23" spans="1:25" ht="22.5" customHeight="1" x14ac:dyDescent="0.15">
      <c r="A23" s="1748"/>
      <c r="C23" s="1828"/>
      <c r="D23" s="1834" t="s">
        <v>996</v>
      </c>
      <c r="E23" s="1835"/>
      <c r="F23" s="1835"/>
      <c r="G23" s="1835"/>
      <c r="H23" s="1835"/>
      <c r="I23" s="1835"/>
      <c r="J23" s="1835"/>
      <c r="K23" s="1835"/>
      <c r="L23" s="1835"/>
      <c r="M23" s="1835"/>
      <c r="N23" s="1835"/>
      <c r="O23" s="1835"/>
      <c r="P23" s="1835"/>
      <c r="Q23" s="1835"/>
      <c r="R23" s="1836"/>
    </row>
    <row r="24" spans="1:25" s="1779" customFormat="1" ht="12" thickBot="1" x14ac:dyDescent="0.2">
      <c r="A24" s="1830"/>
      <c r="B24" s="1837"/>
      <c r="C24" s="1837"/>
      <c r="D24" s="1837"/>
      <c r="E24" s="1798"/>
      <c r="F24" s="1838"/>
      <c r="G24" s="1837"/>
    </row>
    <row r="25" spans="1:25" s="1840" customFormat="1" ht="20.25" customHeight="1" x14ac:dyDescent="0.4">
      <c r="A25" s="1839"/>
      <c r="E25" s="1841" t="s">
        <v>997</v>
      </c>
      <c r="F25" s="1842"/>
      <c r="G25" s="1842"/>
      <c r="H25" s="1842"/>
      <c r="I25" s="1842"/>
      <c r="J25" s="1842"/>
      <c r="K25" s="1842"/>
      <c r="L25" s="1842"/>
      <c r="M25" s="1842"/>
      <c r="N25" s="1843"/>
      <c r="O25" s="1844" t="s">
        <v>998</v>
      </c>
      <c r="P25" s="1845" t="s">
        <v>999</v>
      </c>
      <c r="Q25" s="1846"/>
      <c r="R25" s="1846"/>
      <c r="S25" s="1846"/>
      <c r="T25" s="1846"/>
      <c r="U25" s="1846"/>
      <c r="V25" s="1846"/>
      <c r="W25" s="1846"/>
      <c r="X25" s="1846"/>
      <c r="Y25" s="1847"/>
    </row>
    <row r="26" spans="1:25" s="1840" customFormat="1" ht="14.25" thickBot="1" x14ac:dyDescent="0.45">
      <c r="A26" s="1848"/>
      <c r="B26" s="1849"/>
      <c r="C26" s="1848"/>
      <c r="D26" s="1848"/>
      <c r="E26" s="1850" t="s">
        <v>1000</v>
      </c>
      <c r="F26" s="1851"/>
      <c r="G26" s="1851"/>
      <c r="H26" s="1851"/>
      <c r="I26" s="1851"/>
      <c r="J26" s="1851"/>
      <c r="K26" s="1851"/>
      <c r="L26" s="1851"/>
      <c r="M26" s="1851"/>
      <c r="N26" s="1852"/>
      <c r="O26" s="1844"/>
      <c r="P26" s="1853"/>
      <c r="Q26" s="1854"/>
      <c r="R26" s="1854"/>
      <c r="S26" s="1854"/>
      <c r="T26" s="1854"/>
      <c r="U26" s="1854"/>
      <c r="V26" s="1854"/>
      <c r="W26" s="1854"/>
      <c r="X26" s="1854"/>
      <c r="Y26" s="1855"/>
    </row>
    <row r="27" spans="1:25" s="1840" customFormat="1" ht="21" customHeight="1" x14ac:dyDescent="0.4">
      <c r="A27" s="1839"/>
      <c r="B27" s="1856"/>
      <c r="C27" s="1856"/>
      <c r="D27" s="1856"/>
      <c r="E27" s="1857" t="s">
        <v>1001</v>
      </c>
      <c r="F27" s="1858"/>
      <c r="G27" s="1858"/>
      <c r="H27" s="1858"/>
      <c r="I27" s="1858"/>
      <c r="J27" s="1858"/>
      <c r="K27" s="1858"/>
      <c r="L27" s="1858"/>
      <c r="M27" s="1858"/>
      <c r="N27" s="1859"/>
      <c r="O27" s="1844" t="s">
        <v>1002</v>
      </c>
      <c r="P27" s="1845" t="s">
        <v>1003</v>
      </c>
      <c r="Q27" s="1846"/>
      <c r="R27" s="1846"/>
      <c r="S27" s="1846"/>
      <c r="T27" s="1846"/>
      <c r="U27" s="1846"/>
      <c r="V27" s="1846"/>
      <c r="W27" s="1846"/>
      <c r="X27" s="1846"/>
      <c r="Y27" s="1847"/>
    </row>
    <row r="28" spans="1:25" s="1840" customFormat="1" ht="12.75" customHeight="1" thickBot="1" x14ac:dyDescent="0.45">
      <c r="A28" s="1839"/>
      <c r="B28" s="1839"/>
      <c r="C28" s="1839"/>
      <c r="D28" s="1839"/>
      <c r="E28" s="1850"/>
      <c r="F28" s="1851"/>
      <c r="G28" s="1851"/>
      <c r="H28" s="1851"/>
      <c r="I28" s="1851"/>
      <c r="J28" s="1851"/>
      <c r="K28" s="1851"/>
      <c r="L28" s="1851"/>
      <c r="M28" s="1851"/>
      <c r="N28" s="1852"/>
      <c r="O28" s="1844"/>
      <c r="P28" s="1853"/>
      <c r="Q28" s="1854"/>
      <c r="R28" s="1854"/>
      <c r="S28" s="1854"/>
      <c r="T28" s="1854"/>
      <c r="U28" s="1854"/>
      <c r="V28" s="1854"/>
      <c r="W28" s="1854"/>
      <c r="X28" s="1854"/>
      <c r="Y28" s="1855"/>
    </row>
    <row r="29" spans="1:25" s="1840" customFormat="1" ht="21" customHeight="1" x14ac:dyDescent="0.4">
      <c r="A29" s="1839"/>
      <c r="B29" s="1856"/>
      <c r="C29" s="1856"/>
      <c r="D29" s="1856"/>
      <c r="E29" s="1857" t="s">
        <v>1004</v>
      </c>
      <c r="F29" s="1858"/>
      <c r="G29" s="1858"/>
      <c r="H29" s="1858"/>
      <c r="I29" s="1858"/>
      <c r="J29" s="1858"/>
      <c r="K29" s="1858"/>
      <c r="L29" s="1858"/>
      <c r="M29" s="1858"/>
      <c r="N29" s="1859"/>
      <c r="O29" s="1844" t="s">
        <v>1002</v>
      </c>
      <c r="P29" s="1845" t="s">
        <v>1005</v>
      </c>
      <c r="Q29" s="1846"/>
      <c r="R29" s="1846"/>
      <c r="S29" s="1846"/>
      <c r="T29" s="1846"/>
      <c r="U29" s="1846"/>
      <c r="V29" s="1846"/>
      <c r="W29" s="1846"/>
      <c r="X29" s="1846"/>
      <c r="Y29" s="1847"/>
    </row>
    <row r="30" spans="1:25" s="1840" customFormat="1" ht="12.75" customHeight="1" thickBot="1" x14ac:dyDescent="0.45">
      <c r="A30" s="1839"/>
      <c r="B30" s="1839"/>
      <c r="C30" s="1839"/>
      <c r="D30" s="1839"/>
      <c r="E30" s="1850"/>
      <c r="F30" s="1851"/>
      <c r="G30" s="1851"/>
      <c r="H30" s="1851"/>
      <c r="I30" s="1851"/>
      <c r="J30" s="1851"/>
      <c r="K30" s="1851"/>
      <c r="L30" s="1851"/>
      <c r="M30" s="1851"/>
      <c r="N30" s="1852"/>
      <c r="O30" s="1844"/>
      <c r="P30" s="1853"/>
      <c r="Q30" s="1854"/>
      <c r="R30" s="1854"/>
      <c r="S30" s="1854"/>
      <c r="T30" s="1854"/>
      <c r="U30" s="1854"/>
      <c r="V30" s="1854"/>
      <c r="W30" s="1854"/>
      <c r="X30" s="1854"/>
      <c r="Y30" s="1855"/>
    </row>
    <row r="31" spans="1:25" s="1779" customFormat="1" x14ac:dyDescent="0.15">
      <c r="A31" s="1860"/>
      <c r="B31" s="1837"/>
      <c r="C31" s="1837"/>
      <c r="D31" s="1837"/>
      <c r="E31" s="1837"/>
      <c r="F31" s="1837"/>
      <c r="G31" s="1837"/>
      <c r="H31" s="1861"/>
      <c r="I31" s="1861"/>
      <c r="J31" s="1861"/>
      <c r="K31" s="1861"/>
      <c r="L31" s="1861"/>
      <c r="M31" s="1861"/>
      <c r="N31" s="1861"/>
      <c r="O31" s="1861"/>
      <c r="P31" s="1861"/>
      <c r="Q31" s="1861"/>
      <c r="R31" s="1861"/>
      <c r="S31" s="1861"/>
      <c r="T31" s="1861"/>
      <c r="U31" s="1861"/>
    </row>
    <row r="32" spans="1:25" s="1779" customFormat="1" x14ac:dyDescent="0.15">
      <c r="A32" s="1830"/>
      <c r="B32" s="1837"/>
      <c r="C32" s="1816"/>
      <c r="D32" s="1837"/>
      <c r="E32" s="1798"/>
      <c r="F32" s="1838"/>
      <c r="G32" s="1837"/>
      <c r="H32" s="1861"/>
      <c r="I32" s="1861"/>
      <c r="J32" s="1861"/>
      <c r="K32" s="1861"/>
      <c r="L32" s="1861"/>
      <c r="M32" s="1861"/>
      <c r="N32" s="1861"/>
      <c r="O32" s="1861"/>
      <c r="P32" s="1861"/>
      <c r="Q32" s="1861"/>
      <c r="R32" s="1861"/>
      <c r="S32" s="1861"/>
      <c r="T32" s="1861"/>
      <c r="U32" s="1861"/>
    </row>
    <row r="33" spans="1:21" s="1779" customFormat="1" x14ac:dyDescent="0.15">
      <c r="A33" s="1830"/>
      <c r="B33" s="1837"/>
      <c r="C33" s="1837"/>
      <c r="D33" s="1837"/>
      <c r="E33" s="1837"/>
      <c r="F33" s="1777"/>
      <c r="G33" s="1837"/>
      <c r="H33" s="1861"/>
      <c r="I33" s="1788"/>
      <c r="J33" s="1837"/>
      <c r="K33" s="1837"/>
      <c r="L33" s="1837"/>
      <c r="M33" s="1837"/>
      <c r="N33" s="1837"/>
      <c r="O33" s="1837"/>
      <c r="P33" s="1837"/>
      <c r="Q33" s="1837"/>
      <c r="R33" s="1837"/>
      <c r="S33" s="1861"/>
      <c r="T33" s="1861"/>
      <c r="U33" s="1861"/>
    </row>
    <row r="34" spans="1:21" x14ac:dyDescent="0.15">
      <c r="A34" s="1748"/>
      <c r="B34" s="1748"/>
      <c r="C34" s="1748"/>
      <c r="D34" s="1748"/>
      <c r="E34" s="1748"/>
      <c r="F34" s="1748"/>
      <c r="G34" s="1748"/>
      <c r="I34" s="1748"/>
      <c r="J34" s="1748"/>
      <c r="K34" s="1748"/>
      <c r="L34" s="1748"/>
      <c r="M34" s="1748"/>
      <c r="N34" s="1748"/>
      <c r="O34" s="1748"/>
      <c r="P34" s="1748"/>
      <c r="Q34" s="1748"/>
      <c r="R34" s="1748"/>
      <c r="S34" s="1814"/>
      <c r="T34" s="1814"/>
    </row>
    <row r="35" spans="1:21" x14ac:dyDescent="0.15">
      <c r="A35" s="1793"/>
      <c r="B35" s="1748"/>
      <c r="C35" s="1748"/>
      <c r="D35" s="1748"/>
      <c r="E35" s="1798"/>
      <c r="F35" s="1799"/>
      <c r="G35" s="1748"/>
      <c r="I35" s="1748"/>
      <c r="J35" s="1748"/>
      <c r="K35" s="1748"/>
      <c r="L35" s="1748"/>
      <c r="M35" s="1748"/>
      <c r="N35" s="1748"/>
      <c r="O35" s="1748"/>
      <c r="P35" s="1748"/>
      <c r="Q35" s="1748"/>
      <c r="R35" s="1748"/>
      <c r="S35" s="1814"/>
      <c r="T35" s="1814"/>
    </row>
    <row r="36" spans="1:21" x14ac:dyDescent="0.15">
      <c r="A36" s="1748"/>
      <c r="B36" s="1748"/>
      <c r="C36" s="1748"/>
      <c r="D36" s="1748"/>
      <c r="E36" s="1748"/>
      <c r="F36" s="1748"/>
      <c r="G36" s="1748"/>
    </row>
    <row r="37" spans="1:21" x14ac:dyDescent="0.15">
      <c r="A37" s="1748"/>
      <c r="B37" s="1748"/>
      <c r="C37" s="1748"/>
      <c r="D37" s="1748"/>
      <c r="E37" s="1748"/>
      <c r="F37" s="1748"/>
      <c r="G37" s="1748"/>
    </row>
    <row r="38" spans="1:21" x14ac:dyDescent="0.15">
      <c r="A38" s="1748"/>
      <c r="B38" s="1748"/>
      <c r="C38" s="1748"/>
      <c r="D38" s="1748"/>
      <c r="E38" s="1748"/>
      <c r="F38" s="1748"/>
      <c r="G38" s="1748"/>
    </row>
  </sheetData>
  <mergeCells count="24">
    <mergeCell ref="E27:N28"/>
    <mergeCell ref="O27:O28"/>
    <mergeCell ref="P27:Y28"/>
    <mergeCell ref="E29:N30"/>
    <mergeCell ref="O29:O30"/>
    <mergeCell ref="P29:Y30"/>
    <mergeCell ref="A13:A14"/>
    <mergeCell ref="P13:P14"/>
    <mergeCell ref="R13:R14"/>
    <mergeCell ref="Y13:Y14"/>
    <mergeCell ref="B15:S17"/>
    <mergeCell ref="E25:N25"/>
    <mergeCell ref="O25:O26"/>
    <mergeCell ref="P25:Y26"/>
    <mergeCell ref="E26:N26"/>
    <mergeCell ref="I1:Y2"/>
    <mergeCell ref="A3:N3"/>
    <mergeCell ref="P3:Y3"/>
    <mergeCell ref="F6:G6"/>
    <mergeCell ref="A8:T8"/>
    <mergeCell ref="A11:A12"/>
    <mergeCell ref="P11:P12"/>
    <mergeCell ref="R11:R12"/>
    <mergeCell ref="Y11:Y12"/>
  </mergeCells>
  <phoneticPr fontId="6"/>
  <pageMargins left="0" right="0" top="0.19685039370078741" bottom="0.19685039370078741" header="0.51181102362204722" footer="0.51181102362204722"/>
  <pageSetup paperSize="9" scale="92" fitToHeight="0" orientation="landscape"/>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zoomScaleNormal="100" workbookViewId="0">
      <selection activeCell="AB8" sqref="AB8"/>
    </sheetView>
  </sheetViews>
  <sheetFormatPr defaultRowHeight="11.25" x14ac:dyDescent="0.15"/>
  <cols>
    <col min="1" max="1" width="3.375" style="1734" customWidth="1"/>
    <col min="2" max="2" width="15.375" style="1734" customWidth="1"/>
    <col min="3" max="13" width="5.5" style="1734" customWidth="1"/>
    <col min="14" max="14" width="6.625" style="1734" customWidth="1"/>
    <col min="15" max="16" width="5.875" style="1734" customWidth="1"/>
    <col min="17" max="17" width="2.375" style="1734" customWidth="1"/>
    <col min="18" max="18" width="3.75" style="1734" customWidth="1"/>
    <col min="19" max="19" width="15.875" style="1734" customWidth="1"/>
    <col min="20" max="22" width="5.5" style="1734" customWidth="1"/>
    <col min="23" max="25" width="5.875" style="1734" customWidth="1"/>
    <col min="26" max="16384" width="9" style="1734"/>
  </cols>
  <sheetData>
    <row r="1" spans="1:25" ht="17.25" x14ac:dyDescent="0.2">
      <c r="A1" s="1732" t="s">
        <v>1006</v>
      </c>
      <c r="B1" s="1733"/>
      <c r="C1" s="1733"/>
      <c r="D1" s="1733"/>
      <c r="E1" s="1733"/>
      <c r="F1" s="1732"/>
      <c r="G1" s="1732"/>
      <c r="H1" s="1732"/>
      <c r="I1" s="1732"/>
      <c r="J1" s="1732"/>
      <c r="K1" s="1862"/>
      <c r="Q1" s="1863" t="s">
        <v>1007</v>
      </c>
      <c r="R1" s="1864"/>
      <c r="S1" s="1864"/>
      <c r="T1" s="1864"/>
      <c r="U1" s="1864"/>
      <c r="V1" s="1864"/>
      <c r="W1" s="1864"/>
      <c r="X1" s="1865"/>
    </row>
    <row r="2" spans="1:25" ht="18" thickBot="1" x14ac:dyDescent="0.25">
      <c r="A2" s="1732"/>
      <c r="B2" s="1733"/>
      <c r="C2" s="1733"/>
      <c r="D2" s="1733"/>
      <c r="E2" s="1733"/>
      <c r="F2" s="1732"/>
      <c r="G2" s="1732"/>
      <c r="H2" s="1732"/>
      <c r="I2" s="1732"/>
      <c r="J2" s="1732"/>
      <c r="K2" s="1862"/>
      <c r="L2" s="1866"/>
      <c r="Q2" s="1867"/>
      <c r="R2" s="1868"/>
      <c r="S2" s="1868"/>
      <c r="T2" s="1868"/>
      <c r="U2" s="1868"/>
      <c r="V2" s="1868"/>
      <c r="W2" s="1868"/>
      <c r="X2" s="1869"/>
    </row>
    <row r="3" spans="1:25" ht="51" customHeight="1" x14ac:dyDescent="0.15">
      <c r="A3" s="1738" t="s">
        <v>1008</v>
      </c>
      <c r="B3" s="1738"/>
      <c r="C3" s="1738"/>
      <c r="D3" s="1738"/>
      <c r="E3" s="1738"/>
      <c r="F3" s="1738"/>
      <c r="G3" s="1738"/>
      <c r="H3" s="1738"/>
      <c r="I3" s="1738"/>
      <c r="J3" s="1738"/>
      <c r="K3" s="1738"/>
      <c r="L3" s="1738"/>
      <c r="M3" s="1738"/>
      <c r="N3" s="1738"/>
      <c r="O3" s="1739"/>
      <c r="P3" s="1738" t="s">
        <v>1009</v>
      </c>
      <c r="Q3" s="1738"/>
      <c r="R3" s="1738"/>
      <c r="S3" s="1738"/>
      <c r="T3" s="1738"/>
      <c r="U3" s="1738"/>
      <c r="V3" s="1738"/>
      <c r="W3" s="1738"/>
      <c r="X3" s="1738"/>
      <c r="Y3" s="1738"/>
    </row>
    <row r="4" spans="1:25" x14ac:dyDescent="0.15">
      <c r="A4" s="1739"/>
      <c r="B4" s="1739"/>
      <c r="C4" s="1739"/>
      <c r="D4" s="1739"/>
      <c r="E4" s="1739"/>
      <c r="F4" s="1739"/>
      <c r="G4" s="1739"/>
      <c r="H4" s="1739"/>
      <c r="I4" s="1739"/>
      <c r="J4" s="1739"/>
      <c r="K4" s="1739"/>
      <c r="L4" s="1739"/>
      <c r="M4" s="1739"/>
      <c r="N4" s="1739"/>
      <c r="O4" s="1739"/>
      <c r="P4" s="1739"/>
      <c r="Q4" s="1739"/>
      <c r="R4" s="1739"/>
      <c r="S4" s="1739"/>
      <c r="T4" s="1739"/>
      <c r="U4" s="1739"/>
    </row>
    <row r="5" spans="1:25" ht="12" thickBot="1" x14ac:dyDescent="0.2">
      <c r="A5" s="1740" t="s">
        <v>947</v>
      </c>
      <c r="B5" s="1741"/>
      <c r="C5" s="1741"/>
      <c r="D5" s="1741"/>
      <c r="E5" s="1741"/>
      <c r="F5" s="1741"/>
      <c r="G5" s="1741"/>
      <c r="H5" s="1741"/>
      <c r="I5" s="1741"/>
      <c r="J5" s="1870"/>
      <c r="K5" s="1870"/>
      <c r="L5" s="1870"/>
      <c r="M5" s="1870"/>
      <c r="N5" s="1870"/>
      <c r="O5" s="1870"/>
      <c r="P5" s="1870"/>
      <c r="Q5" s="1870"/>
    </row>
    <row r="6" spans="1:25" ht="13.5" customHeight="1" thickBot="1" x14ac:dyDescent="0.2">
      <c r="E6" s="1744" t="s">
        <v>1010</v>
      </c>
      <c r="F6" s="1745"/>
      <c r="G6" s="1746"/>
      <c r="H6" s="1734" t="s">
        <v>566</v>
      </c>
    </row>
    <row r="7" spans="1:25" s="1871" customFormat="1" ht="12.75" customHeight="1" x14ac:dyDescent="0.4"/>
    <row r="8" spans="1:25" s="1871" customFormat="1" ht="13.5" customHeight="1" x14ac:dyDescent="0.15">
      <c r="A8" s="1747" t="s">
        <v>1011</v>
      </c>
      <c r="B8" s="1747"/>
      <c r="C8" s="1747"/>
      <c r="D8" s="1747"/>
      <c r="E8" s="1747"/>
      <c r="F8" s="1747"/>
      <c r="G8" s="1747"/>
      <c r="H8" s="1747"/>
      <c r="I8" s="1747"/>
      <c r="J8" s="1747"/>
      <c r="K8" s="1747"/>
      <c r="L8" s="1747"/>
      <c r="M8" s="1747"/>
      <c r="N8" s="1747"/>
      <c r="O8" s="1747"/>
      <c r="P8" s="1747"/>
      <c r="Q8" s="1747"/>
      <c r="R8" s="1747"/>
      <c r="S8" s="1872"/>
      <c r="T8" s="1872"/>
      <c r="U8" s="1748"/>
      <c r="V8" s="1748"/>
      <c r="W8" s="1748"/>
      <c r="X8" s="1734"/>
      <c r="Y8" s="1734"/>
    </row>
    <row r="9" spans="1:25" ht="15.75" customHeight="1" x14ac:dyDescent="0.15">
      <c r="A9" s="1747" t="s">
        <v>1012</v>
      </c>
      <c r="B9" s="1747"/>
      <c r="C9" s="1747"/>
      <c r="D9" s="1747"/>
      <c r="E9" s="1747"/>
      <c r="F9" s="1747"/>
      <c r="G9" s="1747"/>
      <c r="H9" s="1747"/>
      <c r="I9" s="1747"/>
      <c r="J9" s="1747"/>
      <c r="K9" s="1747"/>
      <c r="L9" s="1747"/>
      <c r="M9" s="1747"/>
      <c r="N9" s="1747"/>
      <c r="O9" s="1747"/>
      <c r="P9" s="1747"/>
      <c r="Q9" s="1747"/>
      <c r="R9" s="1747"/>
      <c r="S9" s="1873"/>
      <c r="T9" s="1873"/>
      <c r="U9" s="1748"/>
      <c r="V9" s="1748"/>
      <c r="W9" s="1748"/>
    </row>
    <row r="10" spans="1:25" ht="25.5" customHeight="1" thickBot="1" x14ac:dyDescent="0.2">
      <c r="A10" s="1734" t="s">
        <v>951</v>
      </c>
      <c r="I10" s="1750"/>
      <c r="J10" s="1750"/>
      <c r="K10" s="1750"/>
      <c r="L10" s="1750"/>
      <c r="M10" s="1748"/>
      <c r="N10" s="1751"/>
      <c r="Q10" s="1751"/>
      <c r="R10" s="1751"/>
      <c r="S10" s="1751" t="s">
        <v>952</v>
      </c>
    </row>
    <row r="11" spans="1:25" s="1761" customFormat="1" ht="35.25" customHeight="1" x14ac:dyDescent="0.4">
      <c r="A11" s="1752"/>
      <c r="B11" s="1753"/>
      <c r="C11" s="1754" t="s">
        <v>953</v>
      </c>
      <c r="D11" s="1754" t="s">
        <v>954</v>
      </c>
      <c r="E11" s="1754" t="s">
        <v>955</v>
      </c>
      <c r="F11" s="1754" t="s">
        <v>956</v>
      </c>
      <c r="G11" s="1754" t="s">
        <v>957</v>
      </c>
      <c r="H11" s="1755" t="s">
        <v>958</v>
      </c>
      <c r="I11" s="1754" t="s">
        <v>959</v>
      </c>
      <c r="J11" s="1754" t="s">
        <v>960</v>
      </c>
      <c r="K11" s="1754" t="s">
        <v>961</v>
      </c>
      <c r="L11" s="1754" t="s">
        <v>962</v>
      </c>
      <c r="M11" s="1756" t="s">
        <v>963</v>
      </c>
      <c r="N11" s="1757" t="s">
        <v>964</v>
      </c>
      <c r="O11" s="1758" t="s">
        <v>965</v>
      </c>
      <c r="P11" s="1758" t="s">
        <v>966</v>
      </c>
      <c r="Q11" s="1759"/>
      <c r="R11" s="1752"/>
      <c r="S11" s="1753"/>
      <c r="T11" s="1754" t="s">
        <v>967</v>
      </c>
      <c r="U11" s="1754" t="s">
        <v>968</v>
      </c>
      <c r="V11" s="1756" t="s">
        <v>969</v>
      </c>
      <c r="W11" s="1757" t="s">
        <v>964</v>
      </c>
      <c r="X11" s="1758" t="s">
        <v>970</v>
      </c>
      <c r="Y11" s="1760" t="s">
        <v>966</v>
      </c>
    </row>
    <row r="12" spans="1:25" ht="27" customHeight="1" x14ac:dyDescent="0.15">
      <c r="A12" s="1762" t="s">
        <v>704</v>
      </c>
      <c r="B12" s="1763" t="s">
        <v>992</v>
      </c>
      <c r="C12" s="1764"/>
      <c r="D12" s="1764"/>
      <c r="E12" s="1764"/>
      <c r="F12" s="1764"/>
      <c r="G12" s="1764"/>
      <c r="H12" s="1764"/>
      <c r="I12" s="1764"/>
      <c r="J12" s="1764"/>
      <c r="K12" s="1764"/>
      <c r="L12" s="1764"/>
      <c r="M12" s="1764"/>
      <c r="N12" s="1765">
        <f t="shared" ref="N12:N17" si="0">ROUNDDOWN(SUM(C12:M12),1)</f>
        <v>0</v>
      </c>
      <c r="O12" s="1766">
        <f t="shared" ref="O12:O17" si="1">ROUNDDOWN(N12/11,1)</f>
        <v>0</v>
      </c>
      <c r="P12" s="1767"/>
      <c r="Q12" s="1768"/>
      <c r="R12" s="1762" t="s">
        <v>704</v>
      </c>
      <c r="S12" s="1763" t="s">
        <v>992</v>
      </c>
      <c r="T12" s="1764"/>
      <c r="U12" s="1764"/>
      <c r="V12" s="1764"/>
      <c r="W12" s="1765">
        <f t="shared" ref="W12:W17" si="2">SUM(T12:V12)</f>
        <v>0</v>
      </c>
      <c r="X12" s="1766">
        <f t="shared" ref="X12:X17" si="3">ROUNDDOWN(W12/3,1)</f>
        <v>0</v>
      </c>
      <c r="Y12" s="1770"/>
    </row>
    <row r="13" spans="1:25" ht="27" customHeight="1" x14ac:dyDescent="0.15">
      <c r="A13" s="1762"/>
      <c r="B13" s="1771" t="s">
        <v>974</v>
      </c>
      <c r="C13" s="1772" t="str">
        <f>IF(ISBLANK($F$6)=TRUE,"",ROUNDDOWN(C12/$F$6,1))</f>
        <v/>
      </c>
      <c r="D13" s="1772" t="str">
        <f t="shared" ref="D13:M13" si="4">IF(ISBLANK($F$6)=TRUE,"",ROUNDDOWN(D12/$F$6,1))</f>
        <v/>
      </c>
      <c r="E13" s="1772" t="str">
        <f t="shared" si="4"/>
        <v/>
      </c>
      <c r="F13" s="1772" t="str">
        <f t="shared" si="4"/>
        <v/>
      </c>
      <c r="G13" s="1772" t="str">
        <f t="shared" si="4"/>
        <v/>
      </c>
      <c r="H13" s="1772" t="str">
        <f t="shared" si="4"/>
        <v/>
      </c>
      <c r="I13" s="1772" t="str">
        <f t="shared" si="4"/>
        <v/>
      </c>
      <c r="J13" s="1772" t="str">
        <f t="shared" si="4"/>
        <v/>
      </c>
      <c r="K13" s="1772" t="str">
        <f t="shared" si="4"/>
        <v/>
      </c>
      <c r="L13" s="1772" t="str">
        <f t="shared" si="4"/>
        <v/>
      </c>
      <c r="M13" s="1772" t="str">
        <f t="shared" si="4"/>
        <v/>
      </c>
      <c r="N13" s="1765">
        <f t="shared" si="0"/>
        <v>0</v>
      </c>
      <c r="O13" s="1766">
        <f t="shared" si="1"/>
        <v>0</v>
      </c>
      <c r="P13" s="1767"/>
      <c r="Q13" s="1774"/>
      <c r="R13" s="1762"/>
      <c r="S13" s="1771" t="s">
        <v>974</v>
      </c>
      <c r="T13" s="1874" t="str">
        <f>IF(ISBLANK($F$6)=TRUE,"",ROUNDDOWN(T12/$F$6,1))</f>
        <v/>
      </c>
      <c r="U13" s="1874" t="str">
        <f>IF(ISBLANK($F$6)=TRUE,"",ROUNDDOWN(U12/$F$6,1))</f>
        <v/>
      </c>
      <c r="V13" s="1874" t="str">
        <f>IF(ISBLANK($F$6)=TRUE,"",ROUNDDOWN(V12/$F$6,1))</f>
        <v/>
      </c>
      <c r="W13" s="1765">
        <f t="shared" si="2"/>
        <v>0</v>
      </c>
      <c r="X13" s="1766">
        <f t="shared" si="3"/>
        <v>0</v>
      </c>
      <c r="Y13" s="1770"/>
    </row>
    <row r="14" spans="1:25" s="1779" customFormat="1" ht="22.5" x14ac:dyDescent="0.15">
      <c r="A14" s="1762" t="s">
        <v>684</v>
      </c>
      <c r="B14" s="1763" t="s">
        <v>1013</v>
      </c>
      <c r="C14" s="1764"/>
      <c r="D14" s="1764"/>
      <c r="E14" s="1764"/>
      <c r="F14" s="1764"/>
      <c r="G14" s="1764"/>
      <c r="H14" s="1764"/>
      <c r="I14" s="1764"/>
      <c r="J14" s="1764"/>
      <c r="K14" s="1764"/>
      <c r="L14" s="1764"/>
      <c r="M14" s="1764"/>
      <c r="N14" s="1765">
        <f t="shared" si="0"/>
        <v>0</v>
      </c>
      <c r="O14" s="1766">
        <f t="shared" si="1"/>
        <v>0</v>
      </c>
      <c r="P14" s="1776" t="str">
        <f>IF(ISBLANK($F$6)=TRUE,"",ROUNDDOWN(O15/O13,3))</f>
        <v/>
      </c>
      <c r="Q14" s="1777"/>
      <c r="R14" s="1762" t="s">
        <v>684</v>
      </c>
      <c r="S14" s="1763" t="s">
        <v>1013</v>
      </c>
      <c r="T14" s="1764"/>
      <c r="U14" s="1764"/>
      <c r="V14" s="1764"/>
      <c r="W14" s="1765">
        <f t="shared" si="2"/>
        <v>0</v>
      </c>
      <c r="X14" s="1766">
        <f t="shared" si="3"/>
        <v>0</v>
      </c>
      <c r="Y14" s="1778" t="str">
        <f>IF(ISBLANK($F$6)=TRUE,"",ROUNDDOWN(X15/X13,3))</f>
        <v/>
      </c>
    </row>
    <row r="15" spans="1:25" s="1779" customFormat="1" ht="27" customHeight="1" x14ac:dyDescent="0.15">
      <c r="A15" s="1762"/>
      <c r="B15" s="1771" t="s">
        <v>974</v>
      </c>
      <c r="C15" s="1772" t="str">
        <f t="shared" ref="C15:M15" si="5">IF(ISBLANK($F$6)=TRUE,"",ROUNDDOWN(C14/$F$6,1))</f>
        <v/>
      </c>
      <c r="D15" s="1772" t="str">
        <f t="shared" si="5"/>
        <v/>
      </c>
      <c r="E15" s="1772" t="str">
        <f t="shared" si="5"/>
        <v/>
      </c>
      <c r="F15" s="1772" t="str">
        <f t="shared" si="5"/>
        <v/>
      </c>
      <c r="G15" s="1772" t="str">
        <f t="shared" si="5"/>
        <v/>
      </c>
      <c r="H15" s="1772" t="str">
        <f t="shared" si="5"/>
        <v/>
      </c>
      <c r="I15" s="1772" t="str">
        <f t="shared" si="5"/>
        <v/>
      </c>
      <c r="J15" s="1772" t="str">
        <f t="shared" si="5"/>
        <v/>
      </c>
      <c r="K15" s="1772" t="str">
        <f t="shared" si="5"/>
        <v/>
      </c>
      <c r="L15" s="1772" t="str">
        <f t="shared" si="5"/>
        <v/>
      </c>
      <c r="M15" s="1772" t="str">
        <f t="shared" si="5"/>
        <v/>
      </c>
      <c r="N15" s="1765">
        <f t="shared" si="0"/>
        <v>0</v>
      </c>
      <c r="O15" s="1766">
        <f t="shared" si="1"/>
        <v>0</v>
      </c>
      <c r="P15" s="1776"/>
      <c r="Q15" s="1780"/>
      <c r="R15" s="1762"/>
      <c r="S15" s="1771" t="s">
        <v>974</v>
      </c>
      <c r="T15" s="1874" t="str">
        <f>IF(ISBLANK($F$6)=TRUE,"",ROUNDDOWN(T14/$F$6,1))</f>
        <v/>
      </c>
      <c r="U15" s="1874" t="str">
        <f>IF(ISBLANK($F$6)=TRUE,"",ROUNDDOWN(U14/$F$6,1))</f>
        <v/>
      </c>
      <c r="V15" s="1874" t="str">
        <f>IF(ISBLANK($F$6)=TRUE,"",ROUNDDOWN(V14/$F$6,1))</f>
        <v/>
      </c>
      <c r="W15" s="1765">
        <f t="shared" si="2"/>
        <v>0</v>
      </c>
      <c r="X15" s="1766">
        <f t="shared" si="3"/>
        <v>0</v>
      </c>
      <c r="Y15" s="1778"/>
    </row>
    <row r="16" spans="1:25" s="1779" customFormat="1" ht="33.75" x14ac:dyDescent="0.15">
      <c r="A16" s="1875" t="s">
        <v>577</v>
      </c>
      <c r="B16" s="1876" t="s">
        <v>1014</v>
      </c>
      <c r="C16" s="1877"/>
      <c r="D16" s="1877"/>
      <c r="E16" s="1877"/>
      <c r="F16" s="1877"/>
      <c r="G16" s="1877"/>
      <c r="H16" s="1877"/>
      <c r="I16" s="1877"/>
      <c r="J16" s="1877"/>
      <c r="K16" s="1877"/>
      <c r="L16" s="1877"/>
      <c r="M16" s="1877"/>
      <c r="N16" s="1878">
        <f t="shared" si="0"/>
        <v>0</v>
      </c>
      <c r="O16" s="1879">
        <f t="shared" si="1"/>
        <v>0</v>
      </c>
      <c r="P16" s="1880" t="str">
        <f>IF(ISBLANK($F$6)=TRUE,"",ROUNDDOWN(O17/O13,3))</f>
        <v/>
      </c>
      <c r="Q16" s="1777"/>
      <c r="R16" s="1875" t="s">
        <v>977</v>
      </c>
      <c r="S16" s="1876" t="s">
        <v>1014</v>
      </c>
      <c r="T16" s="1877"/>
      <c r="U16" s="1877"/>
      <c r="V16" s="1877"/>
      <c r="W16" s="1878">
        <f t="shared" si="2"/>
        <v>0</v>
      </c>
      <c r="X16" s="1879">
        <f t="shared" si="3"/>
        <v>0</v>
      </c>
      <c r="Y16" s="1881" t="str">
        <f>IF(ISBLANK($F$6)=TRUE,"",ROUNDDOWN(X17/X13,3))</f>
        <v/>
      </c>
    </row>
    <row r="17" spans="1:25" s="1779" customFormat="1" ht="27" customHeight="1" thickBot="1" x14ac:dyDescent="0.2">
      <c r="A17" s="1781"/>
      <c r="B17" s="1782" t="s">
        <v>974</v>
      </c>
      <c r="C17" s="1783" t="str">
        <f t="shared" ref="C17:M17" si="6">IF(ISBLANK($F$6)=TRUE,"",ROUNDDOWN(C16/$F$6,1))</f>
        <v/>
      </c>
      <c r="D17" s="1783" t="str">
        <f t="shared" si="6"/>
        <v/>
      </c>
      <c r="E17" s="1783" t="str">
        <f t="shared" si="6"/>
        <v/>
      </c>
      <c r="F17" s="1783" t="str">
        <f t="shared" si="6"/>
        <v/>
      </c>
      <c r="G17" s="1783" t="str">
        <f t="shared" si="6"/>
        <v/>
      </c>
      <c r="H17" s="1783" t="str">
        <f t="shared" si="6"/>
        <v/>
      </c>
      <c r="I17" s="1783" t="str">
        <f t="shared" si="6"/>
        <v/>
      </c>
      <c r="J17" s="1783" t="str">
        <f t="shared" si="6"/>
        <v/>
      </c>
      <c r="K17" s="1783" t="str">
        <f t="shared" si="6"/>
        <v/>
      </c>
      <c r="L17" s="1783" t="str">
        <f t="shared" si="6"/>
        <v/>
      </c>
      <c r="M17" s="1783" t="str">
        <f t="shared" si="6"/>
        <v/>
      </c>
      <c r="N17" s="1785">
        <f t="shared" si="0"/>
        <v>0</v>
      </c>
      <c r="O17" s="1786">
        <f t="shared" si="1"/>
        <v>0</v>
      </c>
      <c r="P17" s="1787"/>
      <c r="Q17" s="1780"/>
      <c r="R17" s="1781"/>
      <c r="S17" s="1782" t="s">
        <v>974</v>
      </c>
      <c r="T17" s="1882" t="str">
        <f>IF(ISBLANK($F$6)=TRUE,"",ROUNDDOWN(T16/$F$6,1))</f>
        <v/>
      </c>
      <c r="U17" s="1882" t="str">
        <f>IF(ISBLANK($F$6)=TRUE,"",ROUNDDOWN(U16/$F$6,1))</f>
        <v/>
      </c>
      <c r="V17" s="1882" t="str">
        <f>IF(ISBLANK($F$6)=TRUE,"",ROUNDDOWN(V16/$F$6,1))</f>
        <v/>
      </c>
      <c r="W17" s="1785">
        <f t="shared" si="2"/>
        <v>0</v>
      </c>
      <c r="X17" s="1786">
        <f t="shared" si="3"/>
        <v>0</v>
      </c>
      <c r="Y17" s="1789"/>
    </row>
    <row r="18" spans="1:25" s="1779" customFormat="1" ht="49.9" customHeight="1" x14ac:dyDescent="0.15">
      <c r="A18" s="1750"/>
      <c r="B18" s="1883" t="s">
        <v>1015</v>
      </c>
      <c r="C18" s="1832"/>
      <c r="D18" s="1832"/>
      <c r="E18" s="1832"/>
      <c r="F18" s="1832"/>
      <c r="G18" s="1832"/>
      <c r="H18" s="1832"/>
      <c r="I18" s="1832"/>
      <c r="J18" s="1832"/>
      <c r="K18" s="1832"/>
      <c r="L18" s="1832"/>
      <c r="M18" s="1832"/>
      <c r="N18" s="1832"/>
      <c r="O18" s="1832"/>
      <c r="P18" s="1832"/>
      <c r="Q18" s="1832"/>
      <c r="R18" s="1832"/>
      <c r="S18" s="1884"/>
      <c r="T18" s="1885"/>
      <c r="U18" s="1885"/>
      <c r="V18" s="1885"/>
      <c r="W18" s="1886"/>
      <c r="X18" s="1777"/>
      <c r="Y18" s="1887"/>
    </row>
    <row r="19" spans="1:25" s="1888" customFormat="1" ht="17.25" customHeight="1" x14ac:dyDescent="0.15">
      <c r="A19" s="1790"/>
      <c r="B19" s="1791" t="s">
        <v>1016</v>
      </c>
      <c r="C19" s="1791"/>
      <c r="D19" s="1791"/>
      <c r="E19" s="1791"/>
      <c r="F19" s="1791"/>
      <c r="G19" s="1791"/>
      <c r="H19" s="1791"/>
      <c r="I19" s="1791"/>
      <c r="J19" s="1791"/>
      <c r="K19" s="1791"/>
      <c r="L19" s="1791"/>
      <c r="M19" s="1791"/>
      <c r="N19" s="1791"/>
      <c r="O19" s="1791"/>
      <c r="P19" s="1791"/>
      <c r="Q19" s="1791"/>
      <c r="R19" s="1791"/>
      <c r="S19" s="1791"/>
      <c r="T19" s="1791"/>
      <c r="U19" s="1791"/>
      <c r="V19" s="1791"/>
      <c r="W19" s="1791"/>
      <c r="X19" s="1791"/>
      <c r="Y19" s="1791"/>
    </row>
    <row r="20" spans="1:25" s="1888" customFormat="1" ht="17.25" customHeight="1" x14ac:dyDescent="0.15">
      <c r="A20" s="1790"/>
      <c r="B20" s="1791" t="s">
        <v>1017</v>
      </c>
      <c r="C20" s="1791"/>
      <c r="D20" s="1791"/>
      <c r="E20" s="1791"/>
      <c r="F20" s="1791"/>
      <c r="G20" s="1791"/>
      <c r="H20" s="1791"/>
      <c r="I20" s="1791"/>
      <c r="J20" s="1791"/>
      <c r="K20" s="1791"/>
      <c r="L20" s="1791"/>
      <c r="M20" s="1791"/>
      <c r="N20" s="1791"/>
      <c r="O20" s="1791"/>
      <c r="P20" s="1791"/>
      <c r="Q20" s="1791"/>
      <c r="R20" s="1791"/>
      <c r="S20" s="1791"/>
      <c r="T20" s="1791"/>
      <c r="U20" s="1791"/>
      <c r="V20" s="1791"/>
      <c r="W20" s="1791"/>
      <c r="X20" s="1791"/>
      <c r="Y20" s="1791"/>
    </row>
    <row r="21" spans="1:25" s="1871" customFormat="1" ht="11.25" customHeight="1" x14ac:dyDescent="0.15">
      <c r="A21" s="1830"/>
      <c r="B21" s="1837"/>
      <c r="C21" s="1837"/>
      <c r="D21" s="1837"/>
      <c r="E21" s="1837"/>
      <c r="F21" s="1777"/>
      <c r="G21" s="1837"/>
      <c r="H21" s="1779"/>
      <c r="I21" s="1833"/>
      <c r="J21" s="1837"/>
      <c r="K21" s="1837"/>
      <c r="L21" s="1837"/>
      <c r="M21" s="1837"/>
      <c r="N21" s="1837"/>
      <c r="O21" s="1837"/>
      <c r="P21" s="1837"/>
      <c r="Q21" s="1837"/>
      <c r="R21" s="1837"/>
      <c r="S21" s="1779"/>
      <c r="T21" s="1779"/>
      <c r="U21" s="1779"/>
      <c r="V21" s="1779"/>
      <c r="W21" s="1779"/>
      <c r="X21" s="1779"/>
      <c r="Y21" s="1779"/>
    </row>
    <row r="22" spans="1:25" s="1871" customFormat="1" ht="11.25" customHeight="1" x14ac:dyDescent="0.15">
      <c r="A22" s="1748"/>
      <c r="B22" s="1748"/>
      <c r="C22" s="1748"/>
      <c r="D22" s="1748"/>
      <c r="E22" s="1748"/>
      <c r="F22" s="1748"/>
      <c r="G22" s="1748"/>
      <c r="H22" s="1734"/>
      <c r="I22" s="1833"/>
      <c r="J22" s="1748"/>
      <c r="K22" s="1748"/>
      <c r="L22" s="1748"/>
      <c r="M22" s="1748"/>
      <c r="N22" s="1748"/>
      <c r="O22" s="1748"/>
      <c r="P22" s="1748"/>
      <c r="Q22" s="1748"/>
      <c r="R22" s="1748"/>
      <c r="S22" s="1734"/>
      <c r="T22" s="1734"/>
      <c r="U22" s="1734"/>
      <c r="V22" s="1734"/>
      <c r="W22" s="1734"/>
      <c r="X22" s="1734"/>
      <c r="Y22" s="1734"/>
    </row>
    <row r="23" spans="1:25" s="1871" customFormat="1" ht="11.25" customHeight="1" x14ac:dyDescent="0.15">
      <c r="A23" s="1748"/>
      <c r="B23" s="1734"/>
      <c r="C23" s="1734"/>
      <c r="D23" s="1734"/>
      <c r="E23" s="1734"/>
      <c r="F23" s="1734"/>
      <c r="G23" s="1734"/>
      <c r="H23" s="1734"/>
      <c r="I23" s="1734"/>
      <c r="J23" s="1734"/>
      <c r="K23" s="1734"/>
      <c r="L23" s="1734"/>
      <c r="M23" s="1748"/>
      <c r="N23" s="1768"/>
      <c r="O23" s="1768"/>
      <c r="P23" s="1768"/>
      <c r="Q23" s="1774"/>
      <c r="R23" s="1768"/>
      <c r="S23" s="1734"/>
      <c r="T23" s="1734"/>
      <c r="U23" s="1734"/>
      <c r="V23" s="1734"/>
      <c r="W23" s="1734"/>
      <c r="X23" s="1734"/>
      <c r="Y23" s="1734"/>
    </row>
    <row r="24" spans="1:25" s="1871" customFormat="1" ht="11.25" customHeight="1" x14ac:dyDescent="0.15">
      <c r="A24" s="1811"/>
      <c r="B24" s="1734"/>
      <c r="C24" s="1734"/>
      <c r="D24" s="1734"/>
      <c r="E24" s="1734"/>
      <c r="F24" s="1734"/>
      <c r="G24" s="1734"/>
      <c r="H24" s="1734"/>
      <c r="I24" s="1833"/>
      <c r="J24" s="1812"/>
      <c r="K24" s="1812"/>
      <c r="L24" s="1812"/>
      <c r="M24" s="1748"/>
      <c r="N24" s="1768"/>
      <c r="O24" s="1768"/>
      <c r="P24" s="1768"/>
      <c r="Q24" s="1812"/>
      <c r="R24" s="1768"/>
      <c r="S24" s="1734"/>
      <c r="T24" s="1734"/>
      <c r="U24" s="1734"/>
      <c r="V24" s="1734"/>
      <c r="W24" s="1734"/>
      <c r="X24" s="1734"/>
      <c r="Y24" s="1734"/>
    </row>
    <row r="25" spans="1:25" s="1871" customFormat="1" ht="11.25" customHeight="1" x14ac:dyDescent="0.15">
      <c r="A25" s="1793"/>
      <c r="B25" s="1828"/>
      <c r="C25" s="1828"/>
      <c r="D25" s="1828"/>
      <c r="E25" s="1828"/>
      <c r="F25" s="1828"/>
      <c r="G25" s="1828"/>
      <c r="H25" s="1828"/>
      <c r="I25" s="1828"/>
      <c r="J25" s="1828"/>
      <c r="K25" s="1828"/>
      <c r="L25" s="1748"/>
      <c r="M25" s="1748"/>
      <c r="N25" s="1748"/>
      <c r="O25" s="1748"/>
      <c r="P25" s="1748"/>
      <c r="Q25" s="1748"/>
      <c r="R25" s="1748"/>
      <c r="S25" s="1734"/>
      <c r="T25" s="1734"/>
      <c r="U25" s="1734"/>
      <c r="V25" s="1734"/>
      <c r="W25" s="1734"/>
      <c r="X25" s="1734"/>
      <c r="Y25" s="1734"/>
    </row>
    <row r="26" spans="1:25" s="1871" customFormat="1" ht="11.25" customHeight="1" x14ac:dyDescent="0.15">
      <c r="A26" s="1796"/>
      <c r="B26" s="1828"/>
      <c r="C26" s="1828"/>
      <c r="D26" s="1828"/>
      <c r="E26" s="1828"/>
      <c r="F26" s="1828"/>
      <c r="G26" s="1828"/>
      <c r="H26" s="1828"/>
      <c r="I26" s="1828"/>
      <c r="J26" s="1828"/>
      <c r="K26" s="1748"/>
      <c r="L26" s="1748"/>
      <c r="M26" s="1748"/>
      <c r="N26" s="1748"/>
      <c r="O26" s="1748"/>
      <c r="P26" s="1748"/>
      <c r="Q26" s="1748"/>
      <c r="R26" s="1748"/>
      <c r="S26" s="1734"/>
      <c r="T26" s="1734"/>
      <c r="U26" s="1734"/>
      <c r="V26" s="1734"/>
      <c r="W26" s="1734"/>
      <c r="X26" s="1734"/>
      <c r="Y26" s="1734"/>
    </row>
    <row r="27" spans="1:25" s="1871" customFormat="1" ht="18.75" customHeight="1" x14ac:dyDescent="0.15">
      <c r="A27" s="1748"/>
      <c r="B27" s="1734"/>
      <c r="C27" s="1889" t="s">
        <v>1018</v>
      </c>
      <c r="D27" s="1889"/>
      <c r="E27" s="1889"/>
      <c r="F27" s="1889"/>
      <c r="G27" s="1889"/>
      <c r="H27" s="1889"/>
      <c r="I27" s="1889"/>
      <c r="J27" s="1889"/>
      <c r="K27" s="1889"/>
      <c r="L27" s="1889"/>
      <c r="M27" s="1889"/>
      <c r="N27" s="1889"/>
      <c r="O27" s="1890"/>
      <c r="P27" s="1890"/>
      <c r="Q27" s="1828"/>
      <c r="R27" s="1734"/>
      <c r="S27" s="1734"/>
      <c r="T27" s="1734"/>
      <c r="V27" s="1734"/>
      <c r="W27" s="1734"/>
      <c r="X27" s="1734"/>
      <c r="Y27" s="1734"/>
    </row>
    <row r="28" spans="1:25" ht="13.5" customHeight="1" x14ac:dyDescent="0.15">
      <c r="A28" s="1839"/>
      <c r="B28" s="1839"/>
      <c r="C28" s="1839"/>
      <c r="D28" s="1891"/>
      <c r="E28" s="1891"/>
      <c r="F28" s="1891"/>
      <c r="G28" s="1891"/>
      <c r="H28" s="1891"/>
      <c r="I28" s="1891"/>
      <c r="J28" s="1891"/>
      <c r="K28" s="1891"/>
      <c r="L28" s="1891"/>
      <c r="M28" s="1891"/>
      <c r="N28" s="1809"/>
      <c r="O28" s="1892"/>
      <c r="P28" s="1892"/>
      <c r="Q28" s="1892"/>
      <c r="R28" s="1892"/>
      <c r="S28" s="1892"/>
      <c r="T28" s="1892"/>
      <c r="U28" s="1892"/>
      <c r="V28" s="1892"/>
      <c r="W28" s="1892"/>
      <c r="X28" s="1892"/>
      <c r="Y28" s="1892"/>
    </row>
    <row r="29" spans="1:25" s="1895" customFormat="1" ht="13.5" customHeight="1" x14ac:dyDescent="0.15">
      <c r="A29" s="1893"/>
      <c r="B29" s="1893"/>
      <c r="C29" s="1893"/>
      <c r="D29" s="1894" t="s">
        <v>1019</v>
      </c>
      <c r="E29" s="1894"/>
      <c r="F29" s="1894"/>
      <c r="G29" s="1894"/>
      <c r="H29" s="1894"/>
      <c r="I29" s="1894"/>
      <c r="J29" s="1894"/>
      <c r="K29" s="1894"/>
      <c r="L29" s="1894"/>
      <c r="M29" s="1894"/>
      <c r="N29" s="1803"/>
      <c r="O29" s="1892"/>
      <c r="P29" s="1892"/>
      <c r="Q29" s="1892"/>
      <c r="R29" s="1892"/>
      <c r="S29" s="1892"/>
      <c r="T29" s="1892"/>
      <c r="U29" s="1892"/>
      <c r="V29" s="1892"/>
      <c r="W29" s="1892"/>
      <c r="X29" s="1892"/>
      <c r="Y29" s="1892"/>
    </row>
    <row r="30" spans="1:25" s="1895" customFormat="1" ht="13.5" customHeight="1" x14ac:dyDescent="0.15">
      <c r="A30" s="1893"/>
      <c r="B30" s="1893"/>
      <c r="C30" s="1893"/>
      <c r="D30" s="1894" t="s">
        <v>1020</v>
      </c>
      <c r="E30" s="1894"/>
      <c r="F30" s="1894"/>
      <c r="G30" s="1894"/>
      <c r="H30" s="1894"/>
      <c r="I30" s="1894"/>
      <c r="J30" s="1894"/>
      <c r="K30" s="1894"/>
      <c r="L30" s="1894"/>
      <c r="M30" s="1894"/>
      <c r="N30" s="1803"/>
      <c r="O30" s="1892"/>
      <c r="P30" s="1892"/>
      <c r="Q30" s="1892"/>
      <c r="R30" s="1892"/>
      <c r="S30" s="1892"/>
      <c r="T30" s="1892"/>
      <c r="U30" s="1892"/>
      <c r="V30" s="1892"/>
      <c r="W30" s="1892"/>
      <c r="X30" s="1892"/>
      <c r="Y30" s="1892"/>
    </row>
    <row r="31" spans="1:25" s="1895" customFormat="1" ht="13.5" customHeight="1" x14ac:dyDescent="0.15">
      <c r="A31" s="1893"/>
      <c r="B31" s="1893"/>
      <c r="C31" s="1893"/>
      <c r="D31" s="1894" t="s">
        <v>1021</v>
      </c>
      <c r="E31" s="1894"/>
      <c r="F31" s="1894"/>
      <c r="G31" s="1894"/>
      <c r="H31" s="1894"/>
      <c r="I31" s="1894"/>
      <c r="J31" s="1894"/>
      <c r="K31" s="1894"/>
      <c r="L31" s="1894"/>
      <c r="M31" s="1894"/>
      <c r="N31" s="1803"/>
      <c r="O31" s="1892"/>
      <c r="P31" s="1892"/>
      <c r="Q31" s="1892"/>
      <c r="R31" s="1892"/>
      <c r="S31" s="1892"/>
      <c r="T31" s="1892"/>
      <c r="U31" s="1892"/>
      <c r="V31" s="1892"/>
      <c r="W31" s="1892"/>
      <c r="X31" s="1892"/>
      <c r="Y31" s="1892"/>
    </row>
    <row r="32" spans="1:25" s="1895" customFormat="1" ht="13.5" customHeight="1" x14ac:dyDescent="0.15">
      <c r="A32" s="1893"/>
      <c r="B32" s="1893"/>
      <c r="C32" s="1893"/>
      <c r="D32" s="1894"/>
      <c r="E32" s="1894"/>
      <c r="F32" s="1894"/>
      <c r="G32" s="1894"/>
      <c r="H32" s="1894"/>
      <c r="I32" s="1894"/>
      <c r="J32" s="1894"/>
      <c r="K32" s="1894"/>
      <c r="L32" s="1894"/>
      <c r="M32" s="1894"/>
      <c r="N32" s="1803"/>
      <c r="O32" s="1892"/>
      <c r="P32" s="1892"/>
      <c r="Q32" s="1892"/>
      <c r="R32" s="1892"/>
      <c r="S32" s="1892"/>
      <c r="T32" s="1892"/>
      <c r="U32" s="1892"/>
      <c r="V32" s="1892"/>
      <c r="W32" s="1892"/>
      <c r="X32" s="1892"/>
      <c r="Y32" s="1892"/>
    </row>
    <row r="33" spans="1:20" ht="12" thickBot="1" x14ac:dyDescent="0.2">
      <c r="A33" s="1748"/>
      <c r="B33" s="1748"/>
      <c r="C33" s="1748"/>
      <c r="D33" s="1748"/>
      <c r="E33" s="1748"/>
      <c r="F33" s="1748"/>
    </row>
    <row r="34" spans="1:20" ht="14.25" customHeight="1" thickTop="1" x14ac:dyDescent="0.15">
      <c r="A34" s="1796"/>
      <c r="B34" s="1748"/>
      <c r="D34" s="1896" t="s">
        <v>1022</v>
      </c>
      <c r="E34" s="1897"/>
      <c r="F34" s="1897"/>
      <c r="G34" s="1897"/>
      <c r="H34" s="1897"/>
      <c r="I34" s="1897"/>
      <c r="J34" s="1897"/>
      <c r="K34" s="1897"/>
      <c r="L34" s="1897"/>
      <c r="M34" s="1897"/>
      <c r="N34" s="1897"/>
      <c r="O34" s="1897"/>
      <c r="P34" s="1897"/>
      <c r="Q34" s="1897"/>
      <c r="R34" s="1897"/>
      <c r="S34" s="1897"/>
      <c r="T34" s="1898"/>
    </row>
    <row r="35" spans="1:20" ht="13.5" customHeight="1" x14ac:dyDescent="0.15">
      <c r="A35" s="1748"/>
      <c r="B35" s="1748"/>
      <c r="D35" s="1899"/>
      <c r="E35" s="1900"/>
      <c r="F35" s="1900"/>
      <c r="G35" s="1900"/>
      <c r="H35" s="1900"/>
      <c r="I35" s="1900"/>
      <c r="J35" s="1900"/>
      <c r="K35" s="1900"/>
      <c r="L35" s="1900"/>
      <c r="M35" s="1900"/>
      <c r="N35" s="1900"/>
      <c r="O35" s="1900"/>
      <c r="P35" s="1900"/>
      <c r="Q35" s="1900"/>
      <c r="R35" s="1900"/>
      <c r="S35" s="1900"/>
      <c r="T35" s="1901"/>
    </row>
    <row r="36" spans="1:20" ht="13.5" customHeight="1" x14ac:dyDescent="0.15">
      <c r="A36" s="1793"/>
      <c r="B36" s="1748"/>
      <c r="D36" s="1899"/>
      <c r="E36" s="1900"/>
      <c r="F36" s="1900"/>
      <c r="G36" s="1900"/>
      <c r="H36" s="1900"/>
      <c r="I36" s="1900"/>
      <c r="J36" s="1900"/>
      <c r="K36" s="1900"/>
      <c r="L36" s="1900"/>
      <c r="M36" s="1900"/>
      <c r="N36" s="1900"/>
      <c r="O36" s="1900"/>
      <c r="P36" s="1900"/>
      <c r="Q36" s="1900"/>
      <c r="R36" s="1900"/>
      <c r="S36" s="1900"/>
      <c r="T36" s="1901"/>
    </row>
    <row r="37" spans="1:20" ht="13.5" customHeight="1" thickBot="1" x14ac:dyDescent="0.2">
      <c r="A37" s="1796"/>
      <c r="B37" s="1748"/>
      <c r="D37" s="1902"/>
      <c r="E37" s="1903"/>
      <c r="F37" s="1903"/>
      <c r="G37" s="1903"/>
      <c r="H37" s="1903"/>
      <c r="I37" s="1903"/>
      <c r="J37" s="1903"/>
      <c r="K37" s="1903"/>
      <c r="L37" s="1903"/>
      <c r="M37" s="1903"/>
      <c r="N37" s="1903"/>
      <c r="O37" s="1903"/>
      <c r="P37" s="1903"/>
      <c r="Q37" s="1903"/>
      <c r="R37" s="1903"/>
      <c r="S37" s="1903"/>
      <c r="T37" s="1904"/>
    </row>
    <row r="38" spans="1:20" ht="13.5" customHeight="1" thickTop="1" x14ac:dyDescent="0.15">
      <c r="A38" s="1748"/>
      <c r="B38" s="1748"/>
      <c r="C38" s="1024"/>
      <c r="D38" s="1024"/>
      <c r="E38" s="1024"/>
      <c r="F38" s="1024"/>
      <c r="G38" s="1024"/>
      <c r="H38" s="1024"/>
      <c r="I38" s="1024"/>
      <c r="J38" s="1024"/>
      <c r="K38" s="1024"/>
      <c r="L38" s="1024"/>
      <c r="M38" s="1024"/>
      <c r="N38" s="1024"/>
      <c r="O38" s="1024"/>
      <c r="P38" s="1024"/>
      <c r="Q38" s="1024"/>
    </row>
    <row r="39" spans="1:20" x14ac:dyDescent="0.15">
      <c r="A39" s="1748"/>
      <c r="B39" s="1748"/>
      <c r="C39" s="1748"/>
      <c r="D39" s="1748"/>
      <c r="E39" s="1748"/>
      <c r="F39" s="1748"/>
      <c r="G39" s="1748"/>
    </row>
    <row r="40" spans="1:20" x14ac:dyDescent="0.15">
      <c r="A40" s="1748"/>
      <c r="B40" s="1748"/>
      <c r="C40" s="1748"/>
      <c r="D40" s="1748"/>
      <c r="E40" s="1748"/>
      <c r="F40" s="1748"/>
      <c r="G40" s="1748"/>
    </row>
    <row r="41" spans="1:20" x14ac:dyDescent="0.15">
      <c r="A41" s="1748"/>
      <c r="B41" s="1748"/>
      <c r="C41" s="1748"/>
      <c r="D41" s="1748"/>
      <c r="E41" s="1748"/>
      <c r="F41" s="1748"/>
      <c r="G41" s="1748"/>
    </row>
  </sheetData>
  <mergeCells count="23">
    <mergeCell ref="B20:Y20"/>
    <mergeCell ref="C27:N27"/>
    <mergeCell ref="D34:T37"/>
    <mergeCell ref="A16:A17"/>
    <mergeCell ref="P16:P17"/>
    <mergeCell ref="R16:R17"/>
    <mergeCell ref="Y16:Y17"/>
    <mergeCell ref="B18:R18"/>
    <mergeCell ref="B19:Y19"/>
    <mergeCell ref="A12:A13"/>
    <mergeCell ref="P12:P13"/>
    <mergeCell ref="R12:R13"/>
    <mergeCell ref="Y12:Y13"/>
    <mergeCell ref="A14:A15"/>
    <mergeCell ref="P14:P15"/>
    <mergeCell ref="R14:R15"/>
    <mergeCell ref="Y14:Y15"/>
    <mergeCell ref="Q1:X2"/>
    <mergeCell ref="A3:N3"/>
    <mergeCell ref="P3:Y3"/>
    <mergeCell ref="F6:G6"/>
    <mergeCell ref="A8:R8"/>
    <mergeCell ref="A9:R9"/>
  </mergeCells>
  <phoneticPr fontId="6"/>
  <pageMargins left="0" right="0" top="0.39370078740157483" bottom="0.39370078740157483" header="0.51181102362204722" footer="0.51181102362204722"/>
  <pageSetup paperSize="9" scale="85" orientation="landscape"/>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zoomScaleNormal="100" workbookViewId="0">
      <selection activeCell="AB8" sqref="AB8"/>
    </sheetView>
  </sheetViews>
  <sheetFormatPr defaultRowHeight="11.25" x14ac:dyDescent="0.15"/>
  <cols>
    <col min="1" max="1" width="3.375" style="1734" customWidth="1"/>
    <col min="2" max="2" width="15.375" style="1734" customWidth="1"/>
    <col min="3" max="3" width="5.5" style="1734" customWidth="1"/>
    <col min="4" max="4" width="5.5" style="1905" customWidth="1"/>
    <col min="5" max="13" width="5.5" style="1734" customWidth="1"/>
    <col min="14" max="14" width="6.625" style="1734" customWidth="1"/>
    <col min="15" max="16" width="5.875" style="1734" customWidth="1"/>
    <col min="17" max="17" width="2.375" style="1734" customWidth="1"/>
    <col min="18" max="18" width="3.75" style="1734" customWidth="1"/>
    <col min="19" max="19" width="15.25" style="1734" customWidth="1"/>
    <col min="20" max="22" width="5.5" style="1734" customWidth="1"/>
    <col min="23" max="25" width="5.875" style="1734" customWidth="1"/>
    <col min="26" max="16384" width="9" style="1734"/>
  </cols>
  <sheetData>
    <row r="1" spans="1:30" ht="17.25" x14ac:dyDescent="0.2">
      <c r="A1" s="1732" t="s">
        <v>1023</v>
      </c>
      <c r="B1" s="1732"/>
      <c r="C1" s="1732"/>
      <c r="E1" s="1732"/>
      <c r="H1" s="1906"/>
      <c r="I1" s="1732"/>
      <c r="K1" s="1907" t="s">
        <v>1024</v>
      </c>
      <c r="L1" s="1842"/>
      <c r="M1" s="1842"/>
      <c r="N1" s="1842"/>
      <c r="O1" s="1842"/>
      <c r="P1" s="1842"/>
      <c r="Q1" s="1842"/>
      <c r="R1" s="1842"/>
      <c r="S1" s="1842"/>
      <c r="T1" s="1842"/>
      <c r="U1" s="1842"/>
      <c r="V1" s="1842"/>
      <c r="W1" s="1842"/>
      <c r="X1" s="1843"/>
    </row>
    <row r="2" spans="1:30" ht="18" thickBot="1" x14ac:dyDescent="0.25">
      <c r="A2" s="1732"/>
      <c r="B2" s="1732"/>
      <c r="C2" s="1732"/>
      <c r="E2" s="1732"/>
      <c r="H2" s="1906"/>
      <c r="I2" s="1732"/>
      <c r="K2" s="1908"/>
      <c r="L2" s="1909"/>
      <c r="M2" s="1909"/>
      <c r="N2" s="1909"/>
      <c r="O2" s="1909"/>
      <c r="P2" s="1909"/>
      <c r="Q2" s="1909"/>
      <c r="R2" s="1909"/>
      <c r="S2" s="1909"/>
      <c r="T2" s="1909"/>
      <c r="U2" s="1909"/>
      <c r="V2" s="1909"/>
      <c r="W2" s="1909"/>
      <c r="X2" s="1910"/>
    </row>
    <row r="3" spans="1:30" ht="51.75" customHeight="1" x14ac:dyDescent="0.15">
      <c r="A3" s="1738" t="s">
        <v>1025</v>
      </c>
      <c r="B3" s="1738"/>
      <c r="C3" s="1738"/>
      <c r="D3" s="1738"/>
      <c r="E3" s="1738"/>
      <c r="F3" s="1738"/>
      <c r="G3" s="1738"/>
      <c r="H3" s="1738"/>
      <c r="I3" s="1738"/>
      <c r="J3" s="1738"/>
      <c r="K3" s="1738"/>
      <c r="L3" s="1738"/>
      <c r="M3" s="1738"/>
      <c r="N3" s="1738"/>
      <c r="O3" s="1739"/>
      <c r="P3" s="1738" t="s">
        <v>1026</v>
      </c>
      <c r="Q3" s="1738"/>
      <c r="R3" s="1738"/>
      <c r="S3" s="1738"/>
      <c r="T3" s="1738"/>
      <c r="U3" s="1738"/>
      <c r="V3" s="1738"/>
      <c r="W3" s="1738"/>
      <c r="X3" s="1738"/>
      <c r="Y3" s="1738"/>
      <c r="Z3" s="1739"/>
      <c r="AA3" s="1739"/>
      <c r="AB3" s="1739"/>
      <c r="AC3" s="1739"/>
      <c r="AD3" s="1739"/>
    </row>
    <row r="4" spans="1:30" ht="12" customHeight="1" x14ac:dyDescent="0.15">
      <c r="A4" s="1826"/>
      <c r="B4" s="1826"/>
      <c r="C4" s="1826"/>
      <c r="D4" s="1826"/>
      <c r="E4" s="1826"/>
      <c r="F4" s="1826"/>
      <c r="G4" s="1826"/>
      <c r="H4" s="1826"/>
      <c r="I4" s="1826"/>
      <c r="J4" s="1826"/>
      <c r="K4" s="1826"/>
      <c r="L4" s="1826"/>
      <c r="M4" s="1826"/>
      <c r="N4" s="1826"/>
      <c r="O4" s="1739"/>
      <c r="P4" s="1826"/>
      <c r="Q4" s="1826"/>
      <c r="R4" s="1826"/>
      <c r="S4" s="1826"/>
      <c r="T4" s="1826"/>
      <c r="U4" s="1826"/>
      <c r="V4" s="1826"/>
      <c r="W4" s="1826"/>
      <c r="X4" s="1826"/>
      <c r="Y4" s="1826"/>
      <c r="Z4" s="1739"/>
      <c r="AA4" s="1739"/>
      <c r="AB4" s="1739"/>
      <c r="AC4" s="1739"/>
      <c r="AD4" s="1739"/>
    </row>
    <row r="5" spans="1:30" ht="15.75" customHeight="1" thickBot="1" x14ac:dyDescent="0.2">
      <c r="A5" s="1740" t="s">
        <v>1027</v>
      </c>
      <c r="B5" s="1740"/>
      <c r="C5" s="1740"/>
      <c r="D5" s="1740"/>
      <c r="E5" s="1740"/>
      <c r="F5" s="1740"/>
      <c r="G5" s="1740"/>
      <c r="H5" s="1740"/>
      <c r="I5" s="1740"/>
      <c r="J5" s="1740"/>
      <c r="L5" s="1739"/>
      <c r="M5" s="1738" t="s">
        <v>1028</v>
      </c>
      <c r="N5" s="1738"/>
      <c r="O5" s="1738"/>
      <c r="P5" s="1738"/>
      <c r="Q5" s="1738"/>
      <c r="R5" s="1738"/>
      <c r="S5" s="1738"/>
      <c r="T5" s="1738"/>
      <c r="U5" s="1738"/>
      <c r="V5" s="1738"/>
      <c r="W5" s="1738"/>
      <c r="X5" s="1738"/>
      <c r="Y5" s="1738"/>
      <c r="Z5" s="1739"/>
      <c r="AA5" s="1739"/>
      <c r="AB5" s="1739"/>
      <c r="AC5" s="1739"/>
      <c r="AD5" s="1739"/>
    </row>
    <row r="6" spans="1:30" ht="14.25" customHeight="1" thickBot="1" x14ac:dyDescent="0.2">
      <c r="A6" s="1911"/>
      <c r="B6" s="1911"/>
      <c r="D6" s="1734"/>
      <c r="E6" s="1829" t="s">
        <v>990</v>
      </c>
      <c r="F6" s="1745"/>
      <c r="G6" s="1746"/>
      <c r="H6" s="1828" t="s">
        <v>566</v>
      </c>
      <c r="M6" s="1738"/>
      <c r="N6" s="1738"/>
      <c r="O6" s="1738"/>
      <c r="P6" s="1738"/>
      <c r="Q6" s="1738"/>
      <c r="R6" s="1738"/>
      <c r="S6" s="1738"/>
      <c r="T6" s="1738"/>
      <c r="U6" s="1738"/>
      <c r="V6" s="1738"/>
      <c r="W6" s="1738"/>
      <c r="X6" s="1738"/>
      <c r="Y6" s="1738"/>
    </row>
    <row r="7" spans="1:30" x14ac:dyDescent="0.15">
      <c r="B7" s="1911"/>
      <c r="J7" s="1912"/>
      <c r="L7" s="1913"/>
    </row>
    <row r="8" spans="1:30" ht="25.5" customHeight="1" thickBot="1" x14ac:dyDescent="0.2">
      <c r="A8" s="1734" t="s">
        <v>951</v>
      </c>
      <c r="D8" s="1734"/>
      <c r="I8" s="1750"/>
      <c r="J8" s="1750"/>
      <c r="K8" s="1750"/>
      <c r="L8" s="1750"/>
      <c r="M8" s="1748"/>
      <c r="N8" s="1751"/>
      <c r="Q8" s="1751"/>
      <c r="R8" s="1751"/>
      <c r="S8" s="1751" t="s">
        <v>952</v>
      </c>
    </row>
    <row r="9" spans="1:30" s="1761" customFormat="1" ht="35.25" customHeight="1" x14ac:dyDescent="0.4">
      <c r="A9" s="1752"/>
      <c r="B9" s="1753"/>
      <c r="C9" s="1754" t="s">
        <v>953</v>
      </c>
      <c r="D9" s="1754" t="s">
        <v>954</v>
      </c>
      <c r="E9" s="1754" t="s">
        <v>955</v>
      </c>
      <c r="F9" s="1754" t="s">
        <v>956</v>
      </c>
      <c r="G9" s="1754" t="s">
        <v>957</v>
      </c>
      <c r="H9" s="1755" t="s">
        <v>958</v>
      </c>
      <c r="I9" s="1754" t="s">
        <v>959</v>
      </c>
      <c r="J9" s="1754" t="s">
        <v>960</v>
      </c>
      <c r="K9" s="1754" t="s">
        <v>961</v>
      </c>
      <c r="L9" s="1754" t="s">
        <v>962</v>
      </c>
      <c r="M9" s="1756" t="s">
        <v>963</v>
      </c>
      <c r="N9" s="1757" t="s">
        <v>964</v>
      </c>
      <c r="O9" s="1758" t="s">
        <v>965</v>
      </c>
      <c r="P9" s="1758" t="s">
        <v>966</v>
      </c>
      <c r="Q9" s="1759"/>
      <c r="R9" s="1752"/>
      <c r="S9" s="1753"/>
      <c r="T9" s="1754" t="s">
        <v>967</v>
      </c>
      <c r="U9" s="1754" t="s">
        <v>968</v>
      </c>
      <c r="V9" s="1756" t="s">
        <v>969</v>
      </c>
      <c r="W9" s="1757" t="s">
        <v>964</v>
      </c>
      <c r="X9" s="1758" t="s">
        <v>970</v>
      </c>
      <c r="Y9" s="1760" t="s">
        <v>966</v>
      </c>
    </row>
    <row r="10" spans="1:30" ht="27" customHeight="1" x14ac:dyDescent="0.15">
      <c r="A10" s="1762" t="s">
        <v>1029</v>
      </c>
      <c r="B10" s="1763" t="s">
        <v>992</v>
      </c>
      <c r="C10" s="1764"/>
      <c r="D10" s="1764"/>
      <c r="E10" s="1764"/>
      <c r="F10" s="1764"/>
      <c r="G10" s="1764"/>
      <c r="H10" s="1764"/>
      <c r="I10" s="1764"/>
      <c r="J10" s="1764"/>
      <c r="K10" s="1764"/>
      <c r="L10" s="1764"/>
      <c r="M10" s="1764"/>
      <c r="N10" s="1765">
        <f>ROUNDDOWN(SUM(C10:M10),1)</f>
        <v>0</v>
      </c>
      <c r="O10" s="1766">
        <f>ROUNDDOWN(N10/11,1)</f>
        <v>0</v>
      </c>
      <c r="P10" s="1767"/>
      <c r="Q10" s="1768"/>
      <c r="R10" s="1762" t="s">
        <v>1029</v>
      </c>
      <c r="S10" s="1763" t="s">
        <v>992</v>
      </c>
      <c r="T10" s="1764"/>
      <c r="U10" s="1764"/>
      <c r="V10" s="1764"/>
      <c r="W10" s="1765">
        <f>SUM(T10:V10)</f>
        <v>0</v>
      </c>
      <c r="X10" s="1766">
        <f>ROUNDDOWN(W10/3,1)</f>
        <v>0</v>
      </c>
      <c r="Y10" s="1770"/>
    </row>
    <row r="11" spans="1:30" ht="27" customHeight="1" x14ac:dyDescent="0.15">
      <c r="A11" s="1762"/>
      <c r="B11" s="1771" t="s">
        <v>974</v>
      </c>
      <c r="C11" s="1772" t="str">
        <f t="shared" ref="C11:M11" si="0">IF(ISBLANK($F$6)=TRUE,"",ROUNDDOWN(C10/$F$6,1))</f>
        <v/>
      </c>
      <c r="D11" s="1772" t="str">
        <f t="shared" si="0"/>
        <v/>
      </c>
      <c r="E11" s="1772" t="str">
        <f t="shared" si="0"/>
        <v/>
      </c>
      <c r="F11" s="1772" t="str">
        <f t="shared" si="0"/>
        <v/>
      </c>
      <c r="G11" s="1772" t="str">
        <f t="shared" si="0"/>
        <v/>
      </c>
      <c r="H11" s="1772" t="str">
        <f t="shared" si="0"/>
        <v/>
      </c>
      <c r="I11" s="1772" t="str">
        <f t="shared" si="0"/>
        <v/>
      </c>
      <c r="J11" s="1772" t="str">
        <f t="shared" si="0"/>
        <v/>
      </c>
      <c r="K11" s="1772" t="str">
        <f t="shared" si="0"/>
        <v/>
      </c>
      <c r="L11" s="1772" t="str">
        <f t="shared" si="0"/>
        <v/>
      </c>
      <c r="M11" s="1772" t="str">
        <f t="shared" si="0"/>
        <v/>
      </c>
      <c r="N11" s="1765">
        <f>ROUNDDOWN(SUM(C11:M11),1)</f>
        <v>0</v>
      </c>
      <c r="O11" s="1766">
        <f>ROUNDDOWN(N11/11,1)</f>
        <v>0</v>
      </c>
      <c r="P11" s="1767"/>
      <c r="Q11" s="1774"/>
      <c r="R11" s="1762"/>
      <c r="S11" s="1771" t="s">
        <v>974</v>
      </c>
      <c r="T11" s="1772" t="str">
        <f>IF(ISBLANK($F$6)=TRUE,"",ROUNDDOWN(T10/$F$6,1))</f>
        <v/>
      </c>
      <c r="U11" s="1772" t="str">
        <f>IF(ISBLANK($F$6)=TRUE,"",ROUNDDOWN(U10/$F$6,1))</f>
        <v/>
      </c>
      <c r="V11" s="1772" t="str">
        <f>IF(ISBLANK($F$6)=TRUE,"",ROUNDDOWN(V10/$F$6,1))</f>
        <v/>
      </c>
      <c r="W11" s="1765">
        <f>SUM(T11:V11)</f>
        <v>0</v>
      </c>
      <c r="X11" s="1766">
        <f>ROUNDDOWN(W11/3,1)</f>
        <v>0</v>
      </c>
      <c r="Y11" s="1770"/>
    </row>
    <row r="12" spans="1:30" s="1779" customFormat="1" ht="27" customHeight="1" x14ac:dyDescent="0.15">
      <c r="A12" s="1762" t="s">
        <v>1030</v>
      </c>
      <c r="B12" s="1763" t="s">
        <v>1031</v>
      </c>
      <c r="C12" s="1764"/>
      <c r="D12" s="1764"/>
      <c r="E12" s="1764"/>
      <c r="F12" s="1764"/>
      <c r="G12" s="1764"/>
      <c r="H12" s="1764"/>
      <c r="I12" s="1764"/>
      <c r="J12" s="1764"/>
      <c r="K12" s="1764"/>
      <c r="L12" s="1764"/>
      <c r="M12" s="1764"/>
      <c r="N12" s="1765">
        <f>ROUNDDOWN(SUM(C12:M12),1)</f>
        <v>0</v>
      </c>
      <c r="O12" s="1766">
        <f>ROUNDDOWN(N12/11,1)</f>
        <v>0</v>
      </c>
      <c r="P12" s="1776" t="str">
        <f>IF(ISBLANK($F$6)=TRUE,"",ROUNDDOWN(O13/O11,3))</f>
        <v/>
      </c>
      <c r="Q12" s="1777"/>
      <c r="R12" s="1762" t="s">
        <v>1030</v>
      </c>
      <c r="S12" s="1763" t="s">
        <v>1031</v>
      </c>
      <c r="T12" s="1764"/>
      <c r="U12" s="1764"/>
      <c r="V12" s="1764"/>
      <c r="W12" s="1765">
        <f>SUM(T12:V12)</f>
        <v>0</v>
      </c>
      <c r="X12" s="1766">
        <f>ROUNDDOWN(W12/3,1)</f>
        <v>0</v>
      </c>
      <c r="Y12" s="1778" t="str">
        <f>IF(ISBLANK($F$6)=TRUE,"",ROUNDDOWN(X13/X11,3))</f>
        <v/>
      </c>
    </row>
    <row r="13" spans="1:30" s="1779" customFormat="1" ht="27" customHeight="1" thickBot="1" x14ac:dyDescent="0.2">
      <c r="A13" s="1781"/>
      <c r="B13" s="1782" t="s">
        <v>974</v>
      </c>
      <c r="C13" s="1783" t="str">
        <f t="shared" ref="C13:M13" si="1">IF(ISBLANK($F$6)=TRUE,"",ROUNDDOWN(C12/$F$6,1))</f>
        <v/>
      </c>
      <c r="D13" s="1783" t="str">
        <f t="shared" si="1"/>
        <v/>
      </c>
      <c r="E13" s="1783" t="str">
        <f t="shared" si="1"/>
        <v/>
      </c>
      <c r="F13" s="1783" t="str">
        <f t="shared" si="1"/>
        <v/>
      </c>
      <c r="G13" s="1783" t="str">
        <f t="shared" si="1"/>
        <v/>
      </c>
      <c r="H13" s="1783" t="str">
        <f t="shared" si="1"/>
        <v/>
      </c>
      <c r="I13" s="1783" t="str">
        <f t="shared" si="1"/>
        <v/>
      </c>
      <c r="J13" s="1783" t="str">
        <f t="shared" si="1"/>
        <v/>
      </c>
      <c r="K13" s="1783" t="str">
        <f t="shared" si="1"/>
        <v/>
      </c>
      <c r="L13" s="1783" t="str">
        <f t="shared" si="1"/>
        <v/>
      </c>
      <c r="M13" s="1783" t="str">
        <f t="shared" si="1"/>
        <v/>
      </c>
      <c r="N13" s="1785">
        <f>ROUNDDOWN(SUM(C13:M13),1)</f>
        <v>0</v>
      </c>
      <c r="O13" s="1786">
        <f>ROUNDDOWN(N13/11,1)</f>
        <v>0</v>
      </c>
      <c r="P13" s="1787"/>
      <c r="Q13" s="1780"/>
      <c r="R13" s="1781"/>
      <c r="S13" s="1782" t="s">
        <v>974</v>
      </c>
      <c r="T13" s="1783" t="str">
        <f>IF(ISBLANK($F$6)=TRUE,"",ROUNDDOWN(T12/$F$6,1))</f>
        <v/>
      </c>
      <c r="U13" s="1783" t="str">
        <f>IF(ISBLANK($F$6)=TRUE,"",ROUNDDOWN(U12/$F$6,1))</f>
        <v/>
      </c>
      <c r="V13" s="1783" t="str">
        <f>IF(ISBLANK($F$6)=TRUE,"",ROUNDDOWN(V12/$F$6,1))</f>
        <v/>
      </c>
      <c r="W13" s="1785">
        <f>SUM(T13:V13)</f>
        <v>0</v>
      </c>
      <c r="X13" s="1786">
        <f>ROUNDDOWN(W13/3,1)</f>
        <v>0</v>
      </c>
      <c r="Y13" s="1789"/>
    </row>
    <row r="14" spans="1:30" s="1024" customFormat="1" ht="13.5" x14ac:dyDescent="0.15">
      <c r="A14" s="1914" t="s">
        <v>1032</v>
      </c>
      <c r="B14" s="1914"/>
      <c r="C14" s="1914"/>
      <c r="D14" s="1914"/>
      <c r="E14" s="1914"/>
      <c r="F14" s="1914"/>
      <c r="G14" s="1914"/>
      <c r="H14" s="1914"/>
      <c r="I14" s="1914"/>
      <c r="J14" s="1914"/>
      <c r="K14" s="1914"/>
      <c r="L14" s="1914"/>
      <c r="M14" s="1914"/>
      <c r="N14" s="1914"/>
      <c r="O14" s="1914"/>
      <c r="P14" s="1914"/>
      <c r="Q14" s="1914"/>
      <c r="R14" s="1914"/>
      <c r="S14" s="1914"/>
      <c r="T14" s="1914"/>
      <c r="U14" s="1914"/>
      <c r="V14" s="1914"/>
      <c r="W14" s="1914"/>
      <c r="X14" s="1914"/>
      <c r="Y14" s="1914"/>
    </row>
    <row r="15" spans="1:30" s="1024" customFormat="1" ht="17.25" customHeight="1" x14ac:dyDescent="0.15">
      <c r="B15" s="1915" t="s">
        <v>1033</v>
      </c>
      <c r="C15" s="1915"/>
      <c r="D15" s="1915"/>
      <c r="E15" s="1915"/>
      <c r="F15" s="1915"/>
      <c r="G15" s="1915"/>
      <c r="H15" s="1915"/>
      <c r="I15" s="1915"/>
      <c r="J15" s="1915"/>
      <c r="K15" s="1915"/>
      <c r="L15" s="1915"/>
      <c r="M15" s="1915"/>
      <c r="N15" s="1915"/>
      <c r="O15" s="1915"/>
      <c r="P15" s="1915"/>
    </row>
    <row r="16" spans="1:30" ht="14.25" customHeight="1" x14ac:dyDescent="0.15">
      <c r="C16" s="1916" t="s">
        <v>1034</v>
      </c>
      <c r="D16" s="1916"/>
      <c r="E16" s="1916"/>
      <c r="F16" s="1916"/>
      <c r="G16" s="1916"/>
      <c r="H16" s="1916"/>
      <c r="I16" s="1916"/>
      <c r="J16" s="1916"/>
      <c r="K16" s="1916"/>
      <c r="L16" s="1916"/>
      <c r="M16" s="1916"/>
      <c r="N16" s="1916"/>
      <c r="O16" s="1916"/>
      <c r="P16" s="1916"/>
      <c r="Q16" s="1916"/>
      <c r="R16" s="1916"/>
      <c r="S16" s="1916"/>
      <c r="T16" s="1916"/>
      <c r="U16" s="1916"/>
      <c r="V16" s="1916"/>
      <c r="W16" s="1916"/>
      <c r="X16" s="1917"/>
      <c r="Y16" s="1917"/>
      <c r="Z16" s="1917"/>
      <c r="AA16" s="1917"/>
      <c r="AB16" s="1917"/>
    </row>
    <row r="17" spans="3:28" ht="13.5" customHeight="1" x14ac:dyDescent="0.15">
      <c r="D17" s="1830"/>
      <c r="E17" s="1837"/>
      <c r="F17" s="1837"/>
      <c r="G17" s="1837"/>
      <c r="H17" s="1837"/>
      <c r="I17" s="1777"/>
      <c r="J17" s="1837"/>
      <c r="K17" s="1779"/>
      <c r="L17" s="1833"/>
      <c r="M17" s="1837"/>
      <c r="N17" s="1837"/>
      <c r="O17" s="1837"/>
      <c r="P17" s="1837"/>
      <c r="Q17" s="1837"/>
      <c r="R17" s="1837"/>
      <c r="S17" s="1837"/>
      <c r="T17" s="1837"/>
      <c r="U17" s="1837"/>
      <c r="V17" s="1779"/>
      <c r="W17" s="1779"/>
      <c r="X17" s="1779"/>
      <c r="Y17" s="1779"/>
      <c r="Z17" s="1779"/>
      <c r="AA17" s="1779"/>
      <c r="AB17" s="1779"/>
    </row>
    <row r="18" spans="3:28" x14ac:dyDescent="0.15">
      <c r="D18" s="1748"/>
      <c r="E18" s="1748"/>
      <c r="F18" s="1748"/>
      <c r="G18" s="1748"/>
      <c r="H18" s="1748"/>
      <c r="I18" s="1748"/>
      <c r="J18" s="1748"/>
      <c r="L18" s="1833"/>
      <c r="M18" s="1748"/>
      <c r="N18" s="1748"/>
      <c r="O18" s="1748"/>
      <c r="P18" s="1748"/>
      <c r="Q18" s="1748"/>
      <c r="R18" s="1748"/>
      <c r="S18" s="1748"/>
      <c r="T18" s="1748"/>
      <c r="U18" s="1748"/>
    </row>
    <row r="19" spans="3:28" ht="12" customHeight="1" x14ac:dyDescent="0.15">
      <c r="D19" s="1748"/>
      <c r="P19" s="1748"/>
      <c r="Q19" s="1768"/>
      <c r="R19" s="1768"/>
      <c r="S19" s="1768"/>
      <c r="T19" s="1774"/>
      <c r="U19" s="1768"/>
    </row>
    <row r="20" spans="3:28" x14ac:dyDescent="0.15">
      <c r="D20" s="1811"/>
      <c r="L20" s="1833"/>
      <c r="M20" s="1812"/>
      <c r="N20" s="1812"/>
      <c r="O20" s="1812"/>
      <c r="P20" s="1748"/>
      <c r="Q20" s="1768"/>
      <c r="R20" s="1768"/>
      <c r="S20" s="1768"/>
      <c r="T20" s="1812"/>
      <c r="U20" s="1768"/>
    </row>
    <row r="21" spans="3:28" x14ac:dyDescent="0.15">
      <c r="D21" s="1793"/>
      <c r="E21" s="1828"/>
      <c r="F21" s="1828"/>
      <c r="G21" s="1828"/>
      <c r="H21" s="1828"/>
      <c r="I21" s="1828"/>
      <c r="J21" s="1828"/>
      <c r="K21" s="1828"/>
      <c r="L21" s="1828"/>
      <c r="M21" s="1828"/>
      <c r="N21" s="1828"/>
      <c r="O21" s="1748"/>
      <c r="P21" s="1748"/>
      <c r="Q21" s="1748"/>
      <c r="R21" s="1748"/>
      <c r="S21" s="1748"/>
      <c r="T21" s="1748"/>
      <c r="U21" s="1748"/>
    </row>
    <row r="22" spans="3:28" ht="13.5" x14ac:dyDescent="0.15">
      <c r="C22" s="1835" t="s">
        <v>1035</v>
      </c>
      <c r="D22" s="1835"/>
      <c r="E22" s="1835"/>
      <c r="F22" s="1835"/>
      <c r="G22" s="1835"/>
      <c r="H22" s="1835"/>
      <c r="I22" s="1835"/>
      <c r="J22" s="1835"/>
      <c r="K22" s="1835"/>
      <c r="L22" s="1835"/>
      <c r="M22" s="1835"/>
      <c r="N22" s="1835"/>
      <c r="O22" s="1835"/>
      <c r="P22" s="1835"/>
      <c r="Q22" s="1836"/>
      <c r="U22" s="1748"/>
    </row>
    <row r="23" spans="3:28" ht="12" thickBot="1" x14ac:dyDescent="0.2">
      <c r="C23" s="1837"/>
      <c r="D23" s="1798"/>
      <c r="E23" s="1838"/>
      <c r="F23" s="1837"/>
      <c r="G23" s="1779"/>
      <c r="H23" s="1779"/>
      <c r="I23" s="1779"/>
      <c r="J23" s="1779"/>
      <c r="K23" s="1779"/>
      <c r="L23" s="1779"/>
      <c r="M23" s="1779"/>
      <c r="N23" s="1779"/>
      <c r="O23" s="1779"/>
      <c r="P23" s="1779"/>
      <c r="Q23" s="1779"/>
      <c r="R23" s="1779"/>
      <c r="S23" s="1779"/>
      <c r="T23" s="1779"/>
    </row>
    <row r="24" spans="3:28" ht="13.5" customHeight="1" x14ac:dyDescent="0.15">
      <c r="C24" s="1840"/>
      <c r="D24" s="1857" t="s">
        <v>1036</v>
      </c>
      <c r="E24" s="1858"/>
      <c r="F24" s="1858"/>
      <c r="G24" s="1858"/>
      <c r="H24" s="1858"/>
      <c r="I24" s="1858"/>
      <c r="J24" s="1858"/>
      <c r="K24" s="1858"/>
      <c r="L24" s="1858"/>
      <c r="M24" s="1859"/>
      <c r="N24" s="1918" t="s">
        <v>1002</v>
      </c>
      <c r="O24" s="1919" t="s">
        <v>1037</v>
      </c>
      <c r="P24" s="1920"/>
      <c r="Q24" s="1920"/>
      <c r="R24" s="1920"/>
      <c r="S24" s="1920"/>
      <c r="T24" s="1921"/>
      <c r="Y24" s="1779"/>
      <c r="Z24" s="1779"/>
      <c r="AA24" s="1779"/>
      <c r="AB24" s="1779"/>
    </row>
    <row r="25" spans="3:28" ht="18.75" customHeight="1" thickBot="1" x14ac:dyDescent="0.2">
      <c r="C25" s="1922"/>
      <c r="D25" s="1850"/>
      <c r="E25" s="1851"/>
      <c r="F25" s="1851"/>
      <c r="G25" s="1851"/>
      <c r="H25" s="1851"/>
      <c r="I25" s="1851"/>
      <c r="J25" s="1851"/>
      <c r="K25" s="1851"/>
      <c r="L25" s="1851"/>
      <c r="M25" s="1852"/>
      <c r="N25" s="1918"/>
      <c r="O25" s="1923"/>
      <c r="P25" s="1924"/>
      <c r="Q25" s="1924"/>
      <c r="R25" s="1924"/>
      <c r="S25" s="1924"/>
      <c r="T25" s="1925"/>
      <c r="Y25" s="1840"/>
      <c r="Z25" s="1840"/>
      <c r="AA25" s="1840"/>
      <c r="AB25" s="1840"/>
    </row>
    <row r="26" spans="3:28" ht="13.5" customHeight="1" x14ac:dyDescent="0.15">
      <c r="C26" s="1856"/>
      <c r="D26" s="1857" t="s">
        <v>1038</v>
      </c>
      <c r="E26" s="1858"/>
      <c r="F26" s="1858"/>
      <c r="G26" s="1858"/>
      <c r="H26" s="1858"/>
      <c r="I26" s="1858"/>
      <c r="J26" s="1858"/>
      <c r="K26" s="1858"/>
      <c r="L26" s="1858"/>
      <c r="M26" s="1859"/>
      <c r="N26" s="1918" t="s">
        <v>1039</v>
      </c>
      <c r="O26" s="1919" t="s">
        <v>1040</v>
      </c>
      <c r="P26" s="1920"/>
      <c r="Q26" s="1920"/>
      <c r="R26" s="1920"/>
      <c r="S26" s="1920"/>
      <c r="T26" s="1921"/>
      <c r="Y26" s="1840"/>
      <c r="Z26" s="1840"/>
      <c r="AA26" s="1840"/>
      <c r="AB26" s="1840"/>
    </row>
    <row r="27" spans="3:28" ht="16.899999999999999" customHeight="1" thickBot="1" x14ac:dyDescent="0.2">
      <c r="C27" s="1839"/>
      <c r="D27" s="1850"/>
      <c r="E27" s="1851"/>
      <c r="F27" s="1851"/>
      <c r="G27" s="1851"/>
      <c r="H27" s="1851"/>
      <c r="I27" s="1851"/>
      <c r="J27" s="1851"/>
      <c r="K27" s="1851"/>
      <c r="L27" s="1851"/>
      <c r="M27" s="1852"/>
      <c r="N27" s="1918"/>
      <c r="O27" s="1923"/>
      <c r="P27" s="1924"/>
      <c r="Q27" s="1924"/>
      <c r="R27" s="1924"/>
      <c r="S27" s="1924"/>
      <c r="T27" s="1925"/>
      <c r="Y27" s="1840"/>
      <c r="Z27" s="1840"/>
      <c r="AA27" s="1840"/>
      <c r="AB27" s="1840"/>
    </row>
    <row r="28" spans="3:28" ht="15" customHeight="1" x14ac:dyDescent="0.15">
      <c r="D28" s="1839"/>
      <c r="E28" s="1839"/>
      <c r="F28" s="1839"/>
      <c r="Y28" s="1840"/>
      <c r="Z28" s="1840"/>
      <c r="AA28" s="1840"/>
      <c r="AB28" s="1840"/>
    </row>
    <row r="29" spans="3:28" x14ac:dyDescent="0.15">
      <c r="D29" s="1837"/>
      <c r="E29" s="1779"/>
      <c r="F29" s="1837"/>
      <c r="G29" s="1779"/>
      <c r="H29" s="1926"/>
      <c r="I29" s="1926"/>
      <c r="J29" s="1926"/>
      <c r="K29" s="1861"/>
      <c r="L29" s="1809"/>
      <c r="M29" s="1809"/>
      <c r="N29" s="1809"/>
      <c r="O29" s="1809"/>
      <c r="P29" s="1809"/>
      <c r="Q29" s="1809"/>
      <c r="R29" s="1809"/>
      <c r="S29" s="1809"/>
      <c r="T29" s="1861"/>
      <c r="U29" s="1861"/>
      <c r="V29" s="1927"/>
      <c r="W29" s="1837"/>
      <c r="X29" s="1861"/>
      <c r="Y29" s="1779"/>
      <c r="Z29" s="1779"/>
      <c r="AA29" s="1779"/>
      <c r="AB29" s="1779"/>
    </row>
    <row r="30" spans="3:28" ht="13.5" customHeight="1" x14ac:dyDescent="0.15">
      <c r="D30" s="1816"/>
      <c r="E30" s="1748"/>
      <c r="F30" s="1816"/>
      <c r="G30" s="1748"/>
      <c r="H30" s="1798"/>
      <c r="I30" s="1799"/>
      <c r="J30" s="1748"/>
    </row>
    <row r="31" spans="3:28" ht="14.25" customHeight="1" x14ac:dyDescent="0.15">
      <c r="D31" s="1816"/>
      <c r="E31" s="1748"/>
      <c r="F31" s="1748"/>
      <c r="G31" s="1748"/>
      <c r="H31" s="1748"/>
      <c r="I31" s="1748"/>
      <c r="J31" s="1748"/>
    </row>
    <row r="32" spans="3:28" ht="14.25" customHeight="1" x14ac:dyDescent="0.15">
      <c r="D32" s="1816"/>
      <c r="E32" s="1748"/>
      <c r="F32" s="1748"/>
      <c r="G32" s="1748"/>
      <c r="H32" s="1748"/>
      <c r="I32" s="1812"/>
      <c r="J32" s="1748"/>
    </row>
    <row r="33" spans="4:20" ht="13.5" x14ac:dyDescent="0.15">
      <c r="D33" s="1816"/>
      <c r="E33" s="1748"/>
      <c r="F33" s="1748"/>
      <c r="G33" s="1748"/>
      <c r="H33" s="1748"/>
      <c r="I33" s="1748"/>
      <c r="J33" s="1748"/>
      <c r="M33" s="1024"/>
      <c r="N33" s="1024"/>
      <c r="O33" s="1024"/>
      <c r="P33" s="1024"/>
      <c r="Q33" s="1024"/>
      <c r="R33" s="1024"/>
      <c r="S33" s="1024"/>
      <c r="T33" s="1024"/>
    </row>
    <row r="34" spans="4:20" ht="13.5" customHeight="1" x14ac:dyDescent="0.15">
      <c r="D34" s="1816"/>
      <c r="E34" s="1748"/>
      <c r="F34" s="1748"/>
      <c r="G34" s="1748"/>
      <c r="H34" s="1798"/>
      <c r="I34" s="1799"/>
      <c r="J34" s="1748"/>
      <c r="M34" s="1779"/>
      <c r="N34" s="1779"/>
      <c r="O34" s="1779"/>
      <c r="P34" s="1779"/>
      <c r="Q34" s="1779"/>
      <c r="R34" s="1779"/>
      <c r="S34" s="1779"/>
      <c r="T34" s="1024"/>
    </row>
    <row r="35" spans="4:20" ht="13.5" x14ac:dyDescent="0.15">
      <c r="D35" s="1816"/>
      <c r="E35" s="1748"/>
      <c r="F35" s="1748"/>
      <c r="G35" s="1748"/>
      <c r="H35" s="1748"/>
      <c r="I35" s="1748"/>
      <c r="J35" s="1748"/>
      <c r="L35" s="1779"/>
      <c r="M35" s="1779"/>
      <c r="N35" s="1779"/>
      <c r="O35" s="1779"/>
      <c r="P35" s="1779"/>
      <c r="Q35" s="1779"/>
      <c r="R35" s="1779"/>
      <c r="S35" s="1779"/>
      <c r="T35" s="1024"/>
    </row>
    <row r="36" spans="4:20" x14ac:dyDescent="0.15">
      <c r="D36" s="1816"/>
      <c r="E36" s="1748"/>
      <c r="F36" s="1748"/>
      <c r="G36" s="1748"/>
      <c r="H36" s="1748"/>
      <c r="I36" s="1812"/>
      <c r="J36" s="1748"/>
    </row>
    <row r="37" spans="4:20" x14ac:dyDescent="0.15">
      <c r="D37" s="1816"/>
      <c r="E37" s="1748"/>
      <c r="F37" s="1748"/>
      <c r="G37" s="1748"/>
      <c r="H37" s="1748"/>
      <c r="I37" s="1748"/>
      <c r="J37" s="1748"/>
    </row>
    <row r="38" spans="4:20" x14ac:dyDescent="0.15">
      <c r="D38" s="1928"/>
      <c r="E38" s="1814"/>
      <c r="F38" s="1814"/>
      <c r="G38" s="1814"/>
      <c r="H38" s="1814"/>
      <c r="I38" s="1814"/>
      <c r="J38" s="1814"/>
    </row>
  </sheetData>
  <mergeCells count="22">
    <mergeCell ref="C16:W16"/>
    <mergeCell ref="D24:M25"/>
    <mergeCell ref="N24:N25"/>
    <mergeCell ref="O24:T25"/>
    <mergeCell ref="D26:M27"/>
    <mergeCell ref="N26:N27"/>
    <mergeCell ref="O26:T27"/>
    <mergeCell ref="A12:A13"/>
    <mergeCell ref="P12:P13"/>
    <mergeCell ref="R12:R13"/>
    <mergeCell ref="Y12:Y13"/>
    <mergeCell ref="A14:Y14"/>
    <mergeCell ref="B15:P15"/>
    <mergeCell ref="K1:X2"/>
    <mergeCell ref="A3:N3"/>
    <mergeCell ref="P3:Y3"/>
    <mergeCell ref="M5:Y6"/>
    <mergeCell ref="F6:G6"/>
    <mergeCell ref="A10:A11"/>
    <mergeCell ref="P10:P11"/>
    <mergeCell ref="R10:R11"/>
    <mergeCell ref="Y10:Y11"/>
  </mergeCells>
  <phoneticPr fontId="6"/>
  <pageMargins left="0" right="0" top="0.39370078740157483" bottom="0.39370078740157483" header="0.51181102362204722" footer="0.51181102362204722"/>
  <pageSetup paperSize="9" scale="92" orientation="landscape"/>
  <headerFooter alignWithMargins="0"/>
  <colBreaks count="1" manualBreakCount="1">
    <brk id="25" max="1048575" man="1"/>
  </colBreaks>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sqref="A1:AG1"/>
    </sheetView>
  </sheetViews>
  <sheetFormatPr defaultRowHeight="19.5" x14ac:dyDescent="0.4"/>
  <cols>
    <col min="1" max="20" width="3.75" style="1930" customWidth="1"/>
    <col min="21" max="21" width="3.75" style="1931" customWidth="1"/>
    <col min="22" max="34" width="3.75" style="1930" customWidth="1"/>
    <col min="35" max="35" width="41.75" style="1930" bestFit="1" customWidth="1"/>
    <col min="36" max="36" width="13.25" style="1930" customWidth="1"/>
    <col min="37" max="37" width="14.75" style="1930" customWidth="1"/>
    <col min="38" max="16384" width="9" style="1930"/>
  </cols>
  <sheetData>
    <row r="1" spans="1:37" ht="21" x14ac:dyDescent="0.4">
      <c r="A1" s="1929" t="s">
        <v>1041</v>
      </c>
      <c r="B1" s="1929"/>
      <c r="C1" s="1929"/>
      <c r="D1" s="1929"/>
      <c r="E1" s="1929"/>
      <c r="F1" s="1929"/>
      <c r="G1" s="1929"/>
      <c r="H1" s="1929"/>
      <c r="I1" s="1929"/>
      <c r="J1" s="1929"/>
      <c r="K1" s="1929"/>
      <c r="L1" s="1929"/>
      <c r="M1" s="1929"/>
      <c r="N1" s="1929"/>
      <c r="O1" s="1929"/>
      <c r="P1" s="1929"/>
      <c r="Q1" s="1929"/>
      <c r="R1" s="1929"/>
      <c r="S1" s="1929"/>
      <c r="T1" s="1929"/>
      <c r="U1" s="1929"/>
      <c r="V1" s="1929"/>
      <c r="W1" s="1929"/>
      <c r="X1" s="1929"/>
      <c r="Y1" s="1929"/>
      <c r="Z1" s="1929"/>
      <c r="AA1" s="1929"/>
      <c r="AB1" s="1929"/>
      <c r="AC1" s="1929"/>
      <c r="AD1" s="1929"/>
      <c r="AE1" s="1929"/>
      <c r="AF1" s="1929"/>
      <c r="AG1" s="1929"/>
    </row>
    <row r="2" spans="1:37" ht="21.95" customHeight="1" x14ac:dyDescent="0.4">
      <c r="AI2" s="1930" t="s">
        <v>1042</v>
      </c>
      <c r="AJ2" s="1932" t="str">
        <f>IF(G11="","",VLOOKUP(G11,AI3:AJ7,2,FALSE))</f>
        <v/>
      </c>
    </row>
    <row r="3" spans="1:37" ht="26.25" customHeight="1" x14ac:dyDescent="0.4">
      <c r="B3" s="1933" t="s">
        <v>1043</v>
      </c>
      <c r="C3" s="1934"/>
      <c r="D3" s="1934"/>
      <c r="E3" s="1934"/>
      <c r="F3" s="1934"/>
      <c r="G3" s="1934"/>
      <c r="H3" s="1934"/>
      <c r="I3" s="1934"/>
      <c r="J3" s="1934"/>
      <c r="K3" s="1934"/>
      <c r="L3" s="1934"/>
      <c r="M3" s="1934"/>
      <c r="N3" s="1934"/>
      <c r="O3" s="1934"/>
      <c r="P3" s="1934"/>
      <c r="Q3" s="1934"/>
      <c r="R3" s="1934"/>
      <c r="S3" s="1934"/>
      <c r="T3" s="1934"/>
      <c r="U3" s="1934"/>
      <c r="V3" s="1934"/>
      <c r="W3" s="1934"/>
      <c r="X3" s="1934"/>
      <c r="Y3" s="1934"/>
      <c r="Z3" s="1934"/>
      <c r="AA3" s="1934"/>
      <c r="AB3" s="1934"/>
      <c r="AC3" s="1934"/>
      <c r="AD3" s="1934"/>
      <c r="AE3" s="1934"/>
      <c r="AF3" s="1935"/>
      <c r="AI3" s="1930" t="s">
        <v>1044</v>
      </c>
      <c r="AJ3" s="1936">
        <v>1</v>
      </c>
    </row>
    <row r="4" spans="1:37" ht="26.25" customHeight="1" x14ac:dyDescent="0.4">
      <c r="B4" s="1937"/>
      <c r="C4" s="1938"/>
      <c r="D4" s="1938"/>
      <c r="E4" s="1938"/>
      <c r="F4" s="1938"/>
      <c r="G4" s="1938"/>
      <c r="H4" s="1938"/>
      <c r="I4" s="1938"/>
      <c r="J4" s="1938"/>
      <c r="K4" s="1938"/>
      <c r="L4" s="1938"/>
      <c r="M4" s="1938"/>
      <c r="N4" s="1938"/>
      <c r="O4" s="1938"/>
      <c r="P4" s="1938"/>
      <c r="Q4" s="1938"/>
      <c r="R4" s="1938"/>
      <c r="S4" s="1938"/>
      <c r="T4" s="1938"/>
      <c r="U4" s="1938"/>
      <c r="V4" s="1938"/>
      <c r="W4" s="1938"/>
      <c r="X4" s="1938"/>
      <c r="Y4" s="1938"/>
      <c r="Z4" s="1938"/>
      <c r="AA4" s="1938"/>
      <c r="AB4" s="1938"/>
      <c r="AC4" s="1938"/>
      <c r="AD4" s="1938"/>
      <c r="AE4" s="1938"/>
      <c r="AF4" s="1939"/>
      <c r="AI4" s="1930" t="s">
        <v>1045</v>
      </c>
      <c r="AJ4" s="1936">
        <v>2</v>
      </c>
    </row>
    <row r="5" spans="1:37" ht="26.25" customHeight="1" x14ac:dyDescent="0.4">
      <c r="B5" s="1940"/>
      <c r="C5" s="1938"/>
      <c r="D5" s="1938"/>
      <c r="E5" s="1938"/>
      <c r="F5" s="1938"/>
      <c r="G5" s="1938"/>
      <c r="H5" s="1938"/>
      <c r="I5" s="1938"/>
      <c r="J5" s="1938"/>
      <c r="K5" s="1938"/>
      <c r="L5" s="1938"/>
      <c r="M5" s="1938"/>
      <c r="N5" s="1938"/>
      <c r="O5" s="1938"/>
      <c r="P5" s="1938"/>
      <c r="Q5" s="1938"/>
      <c r="R5" s="1938"/>
      <c r="S5" s="1938"/>
      <c r="T5" s="1938"/>
      <c r="U5" s="1938"/>
      <c r="V5" s="1938"/>
      <c r="W5" s="1938"/>
      <c r="X5" s="1938"/>
      <c r="Y5" s="1938"/>
      <c r="Z5" s="1938"/>
      <c r="AA5" s="1938"/>
      <c r="AB5" s="1938"/>
      <c r="AC5" s="1938"/>
      <c r="AD5" s="1938"/>
      <c r="AE5" s="1938"/>
      <c r="AF5" s="1939"/>
      <c r="AI5" s="1930" t="s">
        <v>1046</v>
      </c>
      <c r="AJ5" s="1936">
        <v>3</v>
      </c>
    </row>
    <row r="6" spans="1:37" ht="26.25" customHeight="1" x14ac:dyDescent="0.4">
      <c r="B6" s="1941"/>
      <c r="C6" s="1942"/>
      <c r="D6" s="1942"/>
      <c r="E6" s="1942"/>
      <c r="F6" s="1942"/>
      <c r="G6" s="1942"/>
      <c r="H6" s="1942"/>
      <c r="I6" s="1942"/>
      <c r="J6" s="1942"/>
      <c r="K6" s="1942"/>
      <c r="L6" s="1942"/>
      <c r="M6" s="1942"/>
      <c r="N6" s="1942"/>
      <c r="O6" s="1942"/>
      <c r="P6" s="1942"/>
      <c r="Q6" s="1942"/>
      <c r="R6" s="1942"/>
      <c r="S6" s="1942"/>
      <c r="T6" s="1942"/>
      <c r="U6" s="1942"/>
      <c r="V6" s="1942"/>
      <c r="W6" s="1942"/>
      <c r="X6" s="1942"/>
      <c r="Y6" s="1942"/>
      <c r="Z6" s="1942"/>
      <c r="AA6" s="1942"/>
      <c r="AB6" s="1942"/>
      <c r="AC6" s="1942"/>
      <c r="AD6" s="1942"/>
      <c r="AE6" s="1942"/>
      <c r="AF6" s="1943"/>
      <c r="AI6" s="1930" t="s">
        <v>1047</v>
      </c>
      <c r="AJ6" s="1936">
        <v>4</v>
      </c>
    </row>
    <row r="7" spans="1:37" ht="21.95" customHeight="1" x14ac:dyDescent="0.4">
      <c r="AI7" s="1930" t="s">
        <v>1048</v>
      </c>
      <c r="AJ7" s="1936">
        <v>5</v>
      </c>
    </row>
    <row r="8" spans="1:37" ht="21.95" customHeight="1" x14ac:dyDescent="0.4">
      <c r="B8" s="1944" t="s">
        <v>1049</v>
      </c>
      <c r="U8" s="1930"/>
      <c r="AI8" s="1945" t="s">
        <v>1050</v>
      </c>
      <c r="AJ8" s="1946" t="str">
        <f>IF(AND(COUNTIF(V11,"*")=1,OR(AJ2=1,AJ2=2,)),VLOOKUP(V11,AI9:AJ11,2,FALSE),"")</f>
        <v/>
      </c>
    </row>
    <row r="9" spans="1:37" ht="21.95" customHeight="1" x14ac:dyDescent="0.4">
      <c r="B9" s="1947" t="s">
        <v>1051</v>
      </c>
      <c r="C9" s="1947"/>
      <c r="D9" s="1947"/>
      <c r="E9" s="1947"/>
      <c r="F9" s="1947"/>
      <c r="G9" s="1948"/>
      <c r="H9" s="1948"/>
      <c r="I9" s="1948"/>
      <c r="J9" s="1948"/>
      <c r="K9" s="1947" t="s">
        <v>1052</v>
      </c>
      <c r="L9" s="1947"/>
      <c r="M9" s="1947"/>
      <c r="N9" s="1947"/>
      <c r="O9" s="1949"/>
      <c r="P9" s="1949"/>
      <c r="Q9" s="1949"/>
      <c r="R9" s="1949"/>
      <c r="S9" s="1949"/>
      <c r="T9" s="1949"/>
      <c r="U9" s="1949"/>
      <c r="V9" s="1949"/>
      <c r="W9" s="1949"/>
      <c r="X9" s="1949"/>
      <c r="Y9" s="1950"/>
      <c r="Z9" s="1950"/>
      <c r="AA9" s="1950"/>
      <c r="AB9" s="1950"/>
      <c r="AI9" s="1945" t="s">
        <v>1053</v>
      </c>
      <c r="AJ9" s="1936">
        <v>6</v>
      </c>
    </row>
    <row r="10" spans="1:37" ht="21.95" customHeight="1" x14ac:dyDescent="0.4">
      <c r="B10" s="1951" t="s">
        <v>1054</v>
      </c>
      <c r="C10" s="1952"/>
      <c r="D10" s="1952"/>
      <c r="E10" s="1952"/>
      <c r="F10" s="1953"/>
      <c r="G10" s="1954"/>
      <c r="H10" s="1955"/>
      <c r="I10" s="1955"/>
      <c r="J10" s="1956"/>
      <c r="K10" s="1951" t="s">
        <v>1055</v>
      </c>
      <c r="L10" s="1952"/>
      <c r="M10" s="1952"/>
      <c r="N10" s="1953"/>
      <c r="O10" s="1954"/>
      <c r="P10" s="1955"/>
      <c r="Q10" s="1955"/>
      <c r="R10" s="1955"/>
      <c r="S10" s="1955"/>
      <c r="T10" s="1956"/>
      <c r="U10" s="1957" t="s">
        <v>1056</v>
      </c>
      <c r="V10" s="1958"/>
      <c r="W10" s="1958"/>
      <c r="X10" s="1959"/>
      <c r="Y10" s="1954"/>
      <c r="Z10" s="1955"/>
      <c r="AA10" s="1955"/>
      <c r="AB10" s="1955"/>
      <c r="AC10" s="1955"/>
      <c r="AD10" s="1955"/>
      <c r="AE10" s="1955"/>
      <c r="AF10" s="1956"/>
      <c r="AI10" s="1945" t="s">
        <v>1057</v>
      </c>
      <c r="AJ10" s="1936">
        <v>7</v>
      </c>
    </row>
    <row r="11" spans="1:37" ht="21.95" customHeight="1" x14ac:dyDescent="0.4">
      <c r="B11" s="1947" t="s">
        <v>1058</v>
      </c>
      <c r="C11" s="1947"/>
      <c r="D11" s="1947"/>
      <c r="E11" s="1947"/>
      <c r="F11" s="1947"/>
      <c r="G11" s="1960"/>
      <c r="H11" s="1961"/>
      <c r="I11" s="1961"/>
      <c r="J11" s="1961"/>
      <c r="K11" s="1961"/>
      <c r="L11" s="1961"/>
      <c r="M11" s="1961"/>
      <c r="N11" s="1961"/>
      <c r="O11" s="1961"/>
      <c r="P11" s="1961"/>
      <c r="Q11" s="1962"/>
      <c r="R11" s="1957" t="s">
        <v>1059</v>
      </c>
      <c r="S11" s="1958"/>
      <c r="T11" s="1958"/>
      <c r="U11" s="1959"/>
      <c r="V11" s="1960"/>
      <c r="W11" s="1961"/>
      <c r="X11" s="1961"/>
      <c r="Y11" s="1961"/>
      <c r="Z11" s="1961"/>
      <c r="AA11" s="1961"/>
      <c r="AB11" s="1962"/>
      <c r="AI11" s="1945" t="s">
        <v>1060</v>
      </c>
      <c r="AJ11" s="1936">
        <v>8</v>
      </c>
    </row>
    <row r="12" spans="1:37" ht="17.25" customHeight="1" x14ac:dyDescent="0.4">
      <c r="B12" s="1963" t="s">
        <v>1061</v>
      </c>
      <c r="C12" s="1963"/>
      <c r="D12" s="1963"/>
      <c r="E12" s="1963"/>
      <c r="F12" s="1963"/>
      <c r="G12" s="1963"/>
      <c r="H12" s="1963"/>
      <c r="I12" s="1963"/>
      <c r="J12" s="1963"/>
      <c r="K12" s="1963"/>
      <c r="L12" s="1963"/>
      <c r="M12" s="1963"/>
      <c r="N12" s="1963"/>
      <c r="O12" s="1963"/>
      <c r="P12" s="1963"/>
      <c r="Q12" s="1963"/>
      <c r="R12" s="1963"/>
      <c r="S12" s="1963"/>
      <c r="T12" s="1963"/>
      <c r="U12" s="1963"/>
      <c r="V12" s="1963"/>
      <c r="W12" s="1963"/>
      <c r="X12" s="1963"/>
      <c r="Y12" s="1963"/>
      <c r="Z12" s="1963"/>
      <c r="AA12" s="1963"/>
      <c r="AB12" s="1963"/>
      <c r="AC12" s="1963"/>
      <c r="AD12" s="1963"/>
      <c r="AE12" s="1963"/>
      <c r="AF12" s="1963"/>
      <c r="AG12" s="1931"/>
      <c r="AJ12" s="1936"/>
    </row>
    <row r="13" spans="1:37" ht="17.25" customHeight="1" x14ac:dyDescent="0.4">
      <c r="B13" s="1963"/>
      <c r="C13" s="1963"/>
      <c r="D13" s="1963"/>
      <c r="E13" s="1963"/>
      <c r="F13" s="1963"/>
      <c r="G13" s="1963"/>
      <c r="H13" s="1963"/>
      <c r="I13" s="1963"/>
      <c r="J13" s="1963"/>
      <c r="K13" s="1963"/>
      <c r="L13" s="1963"/>
      <c r="M13" s="1963"/>
      <c r="N13" s="1963"/>
      <c r="O13" s="1963"/>
      <c r="P13" s="1963"/>
      <c r="Q13" s="1963"/>
      <c r="R13" s="1963"/>
      <c r="S13" s="1963"/>
      <c r="T13" s="1963"/>
      <c r="U13" s="1963"/>
      <c r="V13" s="1963"/>
      <c r="W13" s="1963"/>
      <c r="X13" s="1963"/>
      <c r="Y13" s="1963"/>
      <c r="Z13" s="1963"/>
      <c r="AA13" s="1963"/>
      <c r="AB13" s="1963"/>
      <c r="AC13" s="1963"/>
      <c r="AD13" s="1963"/>
      <c r="AE13" s="1963"/>
      <c r="AF13" s="1963"/>
      <c r="AG13" s="1931"/>
      <c r="AI13" s="1945"/>
    </row>
    <row r="14" spans="1:37" ht="18" customHeight="1" x14ac:dyDescent="0.4">
      <c r="U14" s="1930"/>
      <c r="AI14" s="1945"/>
    </row>
    <row r="15" spans="1:37" ht="21.95" customHeight="1" x14ac:dyDescent="0.4">
      <c r="B15" s="1944" t="s">
        <v>1062</v>
      </c>
      <c r="U15" s="1930"/>
      <c r="AI15" s="1945" t="s">
        <v>1063</v>
      </c>
    </row>
    <row r="16" spans="1:37" ht="21.95" customHeight="1" x14ac:dyDescent="0.4">
      <c r="B16" s="1964" t="s">
        <v>1064</v>
      </c>
      <c r="C16" s="1965"/>
      <c r="D16" s="1965"/>
      <c r="E16" s="1965"/>
      <c r="F16" s="1965"/>
      <c r="G16" s="1965"/>
      <c r="H16" s="1965"/>
      <c r="I16" s="1965"/>
      <c r="J16" s="1965"/>
      <c r="K16" s="1966"/>
      <c r="L16" s="1951" t="s">
        <v>1065</v>
      </c>
      <c r="M16" s="1952"/>
      <c r="N16" s="1955"/>
      <c r="O16" s="1955"/>
      <c r="P16" s="1967" t="s">
        <v>1066</v>
      </c>
      <c r="Q16" s="1955"/>
      <c r="R16" s="1955"/>
      <c r="S16" s="1968" t="s">
        <v>1067</v>
      </c>
      <c r="T16"/>
      <c r="U16"/>
      <c r="AD16"/>
      <c r="AE16"/>
      <c r="AI16" s="1969" t="str">
        <f>L16&amp;N16&amp;P16&amp;Q16&amp;S16&amp;"１日"</f>
        <v>令和年月１日</v>
      </c>
      <c r="AJ16" s="1970"/>
      <c r="AK16" s="1970"/>
    </row>
    <row r="17" spans="2:37" ht="21.95" customHeight="1" x14ac:dyDescent="0.4">
      <c r="B17" s="1964" t="s">
        <v>1068</v>
      </c>
      <c r="C17" s="1965"/>
      <c r="D17" s="1965"/>
      <c r="E17" s="1965"/>
      <c r="F17" s="1965"/>
      <c r="G17" s="1965"/>
      <c r="H17" s="1965"/>
      <c r="I17" s="1965"/>
      <c r="J17" s="1965"/>
      <c r="K17" s="1965"/>
      <c r="L17" s="1965"/>
      <c r="M17" s="1965"/>
      <c r="N17" s="1965"/>
      <c r="O17" s="1966"/>
      <c r="P17" s="1971"/>
      <c r="Q17" s="1972"/>
      <c r="R17" s="1972"/>
      <c r="S17" s="1973" t="s">
        <v>1069</v>
      </c>
      <c r="AI17" s="1945" t="s">
        <v>1070</v>
      </c>
      <c r="AJ17" s="1974" t="s">
        <v>1071</v>
      </c>
    </row>
    <row r="18" spans="2:37" ht="21.95" customHeight="1" x14ac:dyDescent="0.4">
      <c r="B18" s="1975" t="s">
        <v>1072</v>
      </c>
      <c r="C18" s="1975"/>
      <c r="D18" s="1975"/>
      <c r="E18" s="1975"/>
      <c r="F18" s="1975"/>
      <c r="G18" s="1975"/>
      <c r="H18" s="1975"/>
      <c r="I18" s="1975"/>
      <c r="J18" s="1975"/>
      <c r="K18" s="1975"/>
      <c r="L18" s="1975"/>
      <c r="M18" s="1975"/>
      <c r="N18" s="1975"/>
      <c r="O18" s="1975"/>
      <c r="P18" s="1975"/>
      <c r="Q18" s="1975"/>
      <c r="R18" s="1975"/>
      <c r="S18" s="1975"/>
      <c r="T18" s="1975"/>
      <c r="U18" s="1975"/>
      <c r="V18" s="1975"/>
      <c r="W18" s="1975"/>
      <c r="X18" s="1975"/>
      <c r="Y18" s="1975"/>
      <c r="Z18" s="1976"/>
      <c r="AA18" s="1977"/>
      <c r="AB18" s="1977"/>
      <c r="AC18" s="1978" t="s">
        <v>1069</v>
      </c>
      <c r="AI18" s="1979" t="e">
        <f>(Z18-P17)/Z18</f>
        <v>#DIV/0!</v>
      </c>
      <c r="AJ18" s="1980" t="e">
        <f>AI18</f>
        <v>#DIV/0!</v>
      </c>
    </row>
    <row r="19" spans="2:37" ht="21.95" customHeight="1" x14ac:dyDescent="0.2">
      <c r="B19" s="1981" t="s">
        <v>1073</v>
      </c>
      <c r="C19" s="1982"/>
      <c r="D19" s="1982"/>
      <c r="E19" s="1982"/>
      <c r="F19" s="1982"/>
      <c r="G19" s="1982"/>
      <c r="H19" s="1983" t="str">
        <f>IF(P17="","",IF(AND(H20="否",ROUND(AI18,4)&gt;=0.05),"可","否"))</f>
        <v/>
      </c>
      <c r="I19" s="1984"/>
      <c r="J19" s="1985"/>
      <c r="N19" s="1986"/>
      <c r="O19" s="1986"/>
      <c r="P19" s="1986"/>
      <c r="Q19" s="1986"/>
      <c r="R19" s="1986"/>
      <c r="S19" s="1986"/>
      <c r="T19" s="1986"/>
      <c r="U19" s="1986"/>
      <c r="V19" s="1986"/>
      <c r="W19" s="1986"/>
      <c r="X19" s="1986"/>
      <c r="Y19" s="1986"/>
      <c r="Z19" s="1986"/>
      <c r="AA19" s="1986"/>
      <c r="AB19" s="1986"/>
      <c r="AC19" s="1986"/>
      <c r="AD19" s="1986"/>
      <c r="AE19" s="1986"/>
      <c r="AF19" s="1986"/>
      <c r="AI19" s="1987" t="s">
        <v>1074</v>
      </c>
      <c r="AJ19" s="1988" t="s">
        <v>1075</v>
      </c>
    </row>
    <row r="20" spans="2:37" ht="21.95" customHeight="1" x14ac:dyDescent="0.4">
      <c r="B20" s="1964" t="s">
        <v>1076</v>
      </c>
      <c r="C20" s="1965"/>
      <c r="D20" s="1965"/>
      <c r="E20" s="1965"/>
      <c r="F20" s="1965"/>
      <c r="G20" s="1965"/>
      <c r="H20" s="1989" t="str">
        <f>IF(N16="","",IF(AND(AI20="可",AJ20="可"),"可","否"))</f>
        <v/>
      </c>
      <c r="I20" s="1990"/>
      <c r="J20" s="1991"/>
      <c r="N20" s="1986"/>
      <c r="O20" s="1986"/>
      <c r="P20" s="1986"/>
      <c r="Q20" s="1986"/>
      <c r="R20" s="1986"/>
      <c r="S20" s="1986"/>
      <c r="T20" s="1986"/>
      <c r="U20" s="1986"/>
      <c r="V20" s="1986"/>
      <c r="W20" s="1986"/>
      <c r="X20" s="1986"/>
      <c r="Y20" s="1986"/>
      <c r="Z20" s="1986"/>
      <c r="AE20" s="1986"/>
      <c r="AF20" s="1986"/>
      <c r="AI20" s="1987" t="str">
        <f>IF(P17="","",IF(OR(AND(AJ8=7,P17&lt;=750),(AND(AJ8=8,P17&lt;=900))),"可","否"))</f>
        <v/>
      </c>
      <c r="AJ20" s="1992" t="str">
        <f>IF(AND(N16=3,OR(Q16=2,Q16=3)),"否","可")</f>
        <v>可</v>
      </c>
      <c r="AK20"/>
    </row>
    <row r="21" spans="2:37" ht="20.25" customHeight="1" x14ac:dyDescent="0.4">
      <c r="B21" s="1993" t="s">
        <v>1077</v>
      </c>
      <c r="C21" s="1994"/>
      <c r="D21" s="1994"/>
      <c r="E21" s="1994"/>
      <c r="F21" s="1994"/>
      <c r="G21" s="1994"/>
      <c r="H21" s="1994"/>
      <c r="I21" s="1994"/>
      <c r="J21" s="1994"/>
      <c r="K21" s="1994"/>
      <c r="L21" s="1994"/>
      <c r="M21" s="1994"/>
      <c r="N21" s="1994"/>
      <c r="O21" s="1994"/>
      <c r="P21" s="1994"/>
      <c r="Q21" s="1994"/>
      <c r="R21" s="1994"/>
      <c r="S21" s="1994"/>
      <c r="T21" s="1994"/>
      <c r="U21" s="1994"/>
      <c r="V21" s="1994"/>
      <c r="W21" s="1994"/>
      <c r="X21" s="1994"/>
      <c r="Y21" s="1994"/>
      <c r="Z21" s="1994"/>
      <c r="AA21" s="1994"/>
      <c r="AB21" s="1994"/>
      <c r="AC21" s="1994"/>
      <c r="AD21" s="1994"/>
      <c r="AE21" s="1994"/>
      <c r="AF21" s="1994"/>
    </row>
    <row r="22" spans="2:37" ht="20.25" customHeight="1" x14ac:dyDescent="0.4">
      <c r="B22" s="1993"/>
      <c r="C22" s="1994"/>
      <c r="D22" s="1994"/>
      <c r="E22" s="1994"/>
      <c r="F22" s="1994"/>
      <c r="G22" s="1994"/>
      <c r="H22" s="1994"/>
      <c r="I22" s="1994"/>
      <c r="J22" s="1994"/>
      <c r="K22" s="1994"/>
      <c r="L22" s="1994"/>
      <c r="M22" s="1994"/>
      <c r="N22" s="1994"/>
      <c r="O22" s="1994"/>
      <c r="P22" s="1994"/>
      <c r="Q22" s="1994"/>
      <c r="R22" s="1994"/>
      <c r="S22" s="1994"/>
      <c r="T22" s="1994"/>
      <c r="U22" s="1994"/>
      <c r="V22" s="1994"/>
      <c r="W22" s="1994"/>
      <c r="X22" s="1994"/>
      <c r="Y22" s="1994"/>
      <c r="Z22" s="1994"/>
      <c r="AA22" s="1994"/>
      <c r="AB22" s="1994"/>
      <c r="AC22" s="1994"/>
      <c r="AD22" s="1994"/>
      <c r="AE22" s="1994"/>
      <c r="AF22" s="1994"/>
    </row>
    <row r="23" spans="2:37" ht="20.25" customHeight="1" x14ac:dyDescent="0.4">
      <c r="B23" s="1993"/>
      <c r="C23" s="1994"/>
      <c r="D23" s="1994"/>
      <c r="E23" s="1994"/>
      <c r="F23" s="1994"/>
      <c r="G23" s="1994"/>
      <c r="H23" s="1994"/>
      <c r="I23" s="1994"/>
      <c r="J23" s="1994"/>
      <c r="K23" s="1994"/>
      <c r="L23" s="1994"/>
      <c r="M23" s="1994"/>
      <c r="N23" s="1994"/>
      <c r="O23" s="1994"/>
      <c r="P23" s="1994"/>
      <c r="Q23" s="1994"/>
      <c r="R23" s="1994"/>
      <c r="S23" s="1994"/>
      <c r="T23" s="1994"/>
      <c r="U23" s="1994"/>
      <c r="V23" s="1994"/>
      <c r="W23" s="1994"/>
      <c r="X23" s="1994"/>
      <c r="Y23" s="1994"/>
      <c r="Z23" s="1994"/>
      <c r="AA23" s="1994"/>
      <c r="AB23" s="1994"/>
      <c r="AC23" s="1994"/>
      <c r="AD23" s="1994"/>
      <c r="AE23" s="1994"/>
      <c r="AF23" s="1994"/>
    </row>
    <row r="24" spans="2:37" ht="20.25" customHeight="1" x14ac:dyDescent="0.4">
      <c r="B24" s="1993"/>
      <c r="C24" s="1994"/>
      <c r="D24" s="1994"/>
      <c r="E24" s="1994"/>
      <c r="F24" s="1994"/>
      <c r="G24" s="1994"/>
      <c r="H24" s="1994"/>
      <c r="I24" s="1994"/>
      <c r="J24" s="1994"/>
      <c r="K24" s="1994"/>
      <c r="L24" s="1994"/>
      <c r="M24" s="1994"/>
      <c r="N24" s="1994"/>
      <c r="O24" s="1994"/>
      <c r="P24" s="1994"/>
      <c r="Q24" s="1994"/>
      <c r="R24" s="1994"/>
      <c r="S24" s="1994"/>
      <c r="T24" s="1994"/>
      <c r="U24" s="1994"/>
      <c r="V24" s="1994"/>
      <c r="W24" s="1994"/>
      <c r="X24" s="1994"/>
      <c r="Y24" s="1994"/>
      <c r="Z24" s="1994"/>
      <c r="AA24" s="1994"/>
      <c r="AB24" s="1994"/>
      <c r="AC24" s="1994"/>
      <c r="AD24" s="1994"/>
      <c r="AE24" s="1994"/>
      <c r="AF24" s="1994"/>
    </row>
    <row r="25" spans="2:37" ht="20.25" customHeight="1" x14ac:dyDescent="0.4">
      <c r="B25" s="1993"/>
      <c r="C25" s="1994"/>
      <c r="D25" s="1994"/>
      <c r="E25" s="1994"/>
      <c r="F25" s="1994"/>
      <c r="G25" s="1994"/>
      <c r="H25" s="1994"/>
      <c r="I25" s="1994"/>
      <c r="J25" s="1994"/>
      <c r="K25" s="1994"/>
      <c r="L25" s="1994"/>
      <c r="M25" s="1994"/>
      <c r="N25" s="1994"/>
      <c r="O25" s="1994"/>
      <c r="P25" s="1994"/>
      <c r="Q25" s="1994"/>
      <c r="R25" s="1994"/>
      <c r="S25" s="1994"/>
      <c r="T25" s="1994"/>
      <c r="U25" s="1994"/>
      <c r="V25" s="1994"/>
      <c r="W25" s="1994"/>
      <c r="X25" s="1994"/>
      <c r="Y25" s="1994"/>
      <c r="Z25" s="1994"/>
      <c r="AA25" s="1994"/>
      <c r="AB25" s="1994"/>
      <c r="AC25" s="1994"/>
      <c r="AD25" s="1994"/>
      <c r="AE25" s="1994"/>
      <c r="AF25" s="1994"/>
    </row>
    <row r="26" spans="2:37" ht="20.25" customHeight="1" x14ac:dyDescent="0.4">
      <c r="B26" s="1993"/>
      <c r="C26" s="1994"/>
      <c r="D26" s="1994"/>
      <c r="E26" s="1994"/>
      <c r="F26" s="1994"/>
      <c r="G26" s="1994"/>
      <c r="H26" s="1994"/>
      <c r="I26" s="1994"/>
      <c r="J26" s="1994"/>
      <c r="K26" s="1994"/>
      <c r="L26" s="1994"/>
      <c r="M26" s="1994"/>
      <c r="N26" s="1994"/>
      <c r="O26" s="1994"/>
      <c r="P26" s="1994"/>
      <c r="Q26" s="1994"/>
      <c r="R26" s="1994"/>
      <c r="S26" s="1994"/>
      <c r="T26" s="1994"/>
      <c r="U26" s="1994"/>
      <c r="V26" s="1994"/>
      <c r="W26" s="1994"/>
      <c r="X26" s="1994"/>
      <c r="Y26" s="1994"/>
      <c r="Z26" s="1994"/>
      <c r="AA26" s="1994"/>
      <c r="AB26" s="1994"/>
      <c r="AC26" s="1994"/>
      <c r="AD26" s="1994"/>
      <c r="AE26" s="1994"/>
      <c r="AF26" s="1994"/>
    </row>
    <row r="27" spans="2:37" ht="20.25" customHeight="1" x14ac:dyDescent="0.4">
      <c r="B27" s="1993"/>
      <c r="C27" s="1994"/>
      <c r="D27" s="1994"/>
      <c r="E27" s="1994"/>
      <c r="F27" s="1994"/>
      <c r="G27" s="1994"/>
      <c r="H27" s="1994"/>
      <c r="I27" s="1994"/>
      <c r="J27" s="1994"/>
      <c r="K27" s="1994"/>
      <c r="L27" s="1994"/>
      <c r="M27" s="1994"/>
      <c r="N27" s="1994"/>
      <c r="O27" s="1994"/>
      <c r="P27" s="1994"/>
      <c r="Q27" s="1994"/>
      <c r="R27" s="1994"/>
      <c r="S27" s="1994"/>
      <c r="T27" s="1994"/>
      <c r="U27" s="1994"/>
      <c r="V27" s="1994"/>
      <c r="W27" s="1994"/>
      <c r="X27" s="1994"/>
      <c r="Y27" s="1994"/>
      <c r="Z27" s="1994"/>
      <c r="AA27" s="1994"/>
      <c r="AB27" s="1994"/>
      <c r="AC27" s="1994"/>
      <c r="AD27" s="1994"/>
      <c r="AE27" s="1994"/>
      <c r="AF27" s="1994"/>
    </row>
    <row r="28" spans="2:37" ht="20.25" customHeight="1" x14ac:dyDescent="0.4">
      <c r="B28" s="1994"/>
      <c r="C28" s="1994"/>
      <c r="D28" s="1994"/>
      <c r="E28" s="1994"/>
      <c r="F28" s="1994"/>
      <c r="G28" s="1994"/>
      <c r="H28" s="1994"/>
      <c r="I28" s="1994"/>
      <c r="J28" s="1994"/>
      <c r="K28" s="1994"/>
      <c r="L28" s="1994"/>
      <c r="M28" s="1994"/>
      <c r="N28" s="1994"/>
      <c r="O28" s="1994"/>
      <c r="P28" s="1994"/>
      <c r="Q28" s="1994"/>
      <c r="R28" s="1994"/>
      <c r="S28" s="1994"/>
      <c r="T28" s="1994"/>
      <c r="U28" s="1994"/>
      <c r="V28" s="1994"/>
      <c r="W28" s="1994"/>
      <c r="X28" s="1994"/>
      <c r="Y28" s="1994"/>
      <c r="Z28" s="1994"/>
      <c r="AA28" s="1994"/>
      <c r="AB28" s="1994"/>
      <c r="AC28" s="1994"/>
      <c r="AD28" s="1994"/>
      <c r="AE28" s="1994"/>
      <c r="AF28" s="1994"/>
    </row>
    <row r="29" spans="2:37" ht="18" customHeight="1" x14ac:dyDescent="0.4">
      <c r="N29" s="1931"/>
      <c r="O29" s="1931"/>
      <c r="P29" s="1931"/>
      <c r="Q29" s="1931"/>
      <c r="R29" s="1931"/>
      <c r="S29" s="1931"/>
      <c r="U29" s="1930"/>
    </row>
    <row r="30" spans="2:37" ht="21.95" customHeight="1" x14ac:dyDescent="0.4">
      <c r="B30" s="1995" t="s">
        <v>1078</v>
      </c>
      <c r="C30" s="1996"/>
      <c r="D30" s="1996"/>
      <c r="E30" s="1996"/>
      <c r="F30" s="1996"/>
      <c r="G30" s="1996"/>
      <c r="H30" s="1996"/>
      <c r="I30" s="1997"/>
      <c r="K30" s="1998" t="s">
        <v>1079</v>
      </c>
      <c r="N30" s="1931"/>
      <c r="O30" s="1931"/>
      <c r="P30" s="1931"/>
      <c r="Q30" s="1931"/>
      <c r="R30" s="1931"/>
      <c r="S30" s="1931"/>
      <c r="U30" s="1930"/>
    </row>
    <row r="31" spans="2:37" ht="21.95" customHeight="1" x14ac:dyDescent="0.4">
      <c r="B31" s="1944" t="s">
        <v>1080</v>
      </c>
    </row>
    <row r="32" spans="2:37" ht="21.95" customHeight="1" x14ac:dyDescent="0.4">
      <c r="B32" s="1947"/>
      <c r="C32" s="1947"/>
      <c r="D32" s="1947"/>
      <c r="E32" s="1947"/>
      <c r="F32" s="1947"/>
      <c r="G32" s="1947"/>
      <c r="H32" s="1947"/>
      <c r="I32" s="1947"/>
      <c r="J32" s="1947"/>
      <c r="K32" s="1947"/>
      <c r="L32" s="1947" t="s">
        <v>1081</v>
      </c>
      <c r="M32" s="1947"/>
      <c r="N32" s="1947"/>
      <c r="O32" s="1947"/>
      <c r="P32" s="1947"/>
      <c r="Q32" s="1999" t="s">
        <v>1082</v>
      </c>
      <c r="R32" s="1999"/>
      <c r="S32" s="1999"/>
      <c r="T32" s="1999"/>
      <c r="U32" s="1947" t="s">
        <v>1083</v>
      </c>
      <c r="V32" s="1947"/>
      <c r="W32" s="1947"/>
      <c r="X32" s="1947"/>
      <c r="Y32" s="2000"/>
      <c r="Z32" s="2001"/>
      <c r="AA32" s="2002" t="s">
        <v>1084</v>
      </c>
      <c r="AB32" s="1947"/>
      <c r="AC32" s="1947"/>
      <c r="AD32" s="1947"/>
      <c r="AH32"/>
      <c r="AI32"/>
      <c r="AJ32"/>
      <c r="AK32"/>
    </row>
    <row r="33" spans="2:37" ht="21.95" customHeight="1" x14ac:dyDescent="0.4">
      <c r="B33" s="1947"/>
      <c r="C33" s="1947"/>
      <c r="D33" s="1947"/>
      <c r="E33" s="1947"/>
      <c r="F33" s="1947"/>
      <c r="G33" s="1947"/>
      <c r="H33" s="1947"/>
      <c r="I33" s="1947"/>
      <c r="J33" s="1947"/>
      <c r="K33" s="1947"/>
      <c r="L33" s="1947"/>
      <c r="M33" s="1947"/>
      <c r="N33" s="1947"/>
      <c r="O33" s="1947"/>
      <c r="P33" s="1947"/>
      <c r="Q33" s="1999"/>
      <c r="R33" s="1999"/>
      <c r="S33" s="1999"/>
      <c r="T33" s="1999"/>
      <c r="U33" s="1947"/>
      <c r="V33" s="1947"/>
      <c r="W33" s="1947"/>
      <c r="X33" s="1947"/>
      <c r="Y33" s="2000"/>
      <c r="Z33" s="2001"/>
      <c r="AA33" s="1947"/>
      <c r="AB33" s="1947"/>
      <c r="AC33" s="1947"/>
      <c r="AD33" s="1947"/>
      <c r="AH33"/>
      <c r="AI33"/>
      <c r="AJ33"/>
      <c r="AK33"/>
    </row>
    <row r="34" spans="2:37" ht="21.95" customHeight="1" x14ac:dyDescent="0.4">
      <c r="B34" s="1964" t="s">
        <v>1064</v>
      </c>
      <c r="C34" s="1965"/>
      <c r="D34" s="1965"/>
      <c r="E34" s="1965"/>
      <c r="F34" s="1965"/>
      <c r="G34" s="1965"/>
      <c r="H34" s="1965"/>
      <c r="I34" s="1965"/>
      <c r="J34" s="1965"/>
      <c r="K34" s="1966"/>
      <c r="L34" s="2003" t="str">
        <f>IF(N16="","",EOMONTH(AI16,0))</f>
        <v/>
      </c>
      <c r="M34" s="2003"/>
      <c r="N34" s="2003"/>
      <c r="O34" s="2003"/>
      <c r="P34" s="2003"/>
      <c r="Q34" s="2004" t="str">
        <f>IF($P$17=0,"",$P$17)</f>
        <v/>
      </c>
      <c r="R34" s="2005"/>
      <c r="S34" s="2005"/>
      <c r="T34" s="2005"/>
      <c r="U34" s="2006" t="str">
        <f>IF(Q34="","",ROUND(($Z$18-Q34)/$Z$18,4))</f>
        <v/>
      </c>
      <c r="V34" s="2007"/>
      <c r="W34" s="2007"/>
      <c r="X34" s="2007"/>
      <c r="Y34" s="2000"/>
      <c r="Z34" s="2001"/>
      <c r="AA34" s="2008"/>
      <c r="AB34" s="2009"/>
      <c r="AC34" s="2009"/>
      <c r="AD34" s="2010"/>
      <c r="AH34"/>
      <c r="AI34"/>
      <c r="AJ34"/>
      <c r="AK34"/>
    </row>
    <row r="35" spans="2:37" ht="21.95" customHeight="1" x14ac:dyDescent="0.4">
      <c r="B35" s="1964" t="s">
        <v>1085</v>
      </c>
      <c r="C35" s="1965"/>
      <c r="D35" s="1965"/>
      <c r="E35" s="1965"/>
      <c r="F35" s="1965"/>
      <c r="G35" s="1965"/>
      <c r="H35" s="1965"/>
      <c r="I35" s="1965"/>
      <c r="J35" s="1965"/>
      <c r="K35" s="1966"/>
      <c r="L35" s="2003" t="str">
        <f t="shared" ref="L35:L41" si="0">IF($N$16="","",EOMONTH(L34,1))</f>
        <v/>
      </c>
      <c r="M35" s="2003"/>
      <c r="N35" s="2003"/>
      <c r="O35" s="2003"/>
      <c r="P35" s="2003"/>
      <c r="Q35" s="2011"/>
      <c r="R35" s="2012"/>
      <c r="S35" s="2012"/>
      <c r="T35" s="2012"/>
      <c r="U35" s="2006" t="str">
        <f t="shared" ref="U35:U39" si="1">IF(Q35="","",ROUND(($Z$18-Q35)/$Z$18,4))</f>
        <v/>
      </c>
      <c r="V35" s="2007"/>
      <c r="W35" s="2007"/>
      <c r="X35" s="2007"/>
      <c r="Y35" s="2000"/>
      <c r="Z35" s="2001"/>
      <c r="AA35" s="2008"/>
      <c r="AB35" s="2009"/>
      <c r="AC35" s="2009"/>
      <c r="AD35" s="2010"/>
      <c r="AH35"/>
      <c r="AI35"/>
      <c r="AJ35"/>
      <c r="AK35"/>
    </row>
    <row r="36" spans="2:37" ht="21.95" customHeight="1" x14ac:dyDescent="0.4">
      <c r="B36" s="1964" t="s">
        <v>1086</v>
      </c>
      <c r="C36" s="1965"/>
      <c r="D36" s="1965"/>
      <c r="E36" s="1965"/>
      <c r="F36" s="1965"/>
      <c r="G36" s="1965"/>
      <c r="H36" s="1965"/>
      <c r="I36" s="1965"/>
      <c r="J36" s="1965"/>
      <c r="K36" s="1966"/>
      <c r="L36" s="2003" t="str">
        <f t="shared" si="0"/>
        <v/>
      </c>
      <c r="M36" s="2003"/>
      <c r="N36" s="2003"/>
      <c r="O36" s="2003"/>
      <c r="P36" s="2003"/>
      <c r="Q36" s="2011"/>
      <c r="R36" s="2012"/>
      <c r="S36" s="2012"/>
      <c r="T36" s="2012"/>
      <c r="U36" s="2006" t="str">
        <f t="shared" si="1"/>
        <v/>
      </c>
      <c r="V36" s="2007"/>
      <c r="W36" s="2007"/>
      <c r="X36" s="2007"/>
      <c r="Y36" s="2000"/>
      <c r="Z36" s="2001"/>
      <c r="AA36" s="2013" t="str">
        <f>IF(U34="","",IF(AND($H$19="可",U34&gt;=0.05),"可","否"))</f>
        <v/>
      </c>
      <c r="AB36" s="2013"/>
      <c r="AC36" s="2013"/>
      <c r="AD36" s="2013"/>
      <c r="AH36"/>
      <c r="AI36"/>
      <c r="AJ36"/>
      <c r="AK36"/>
    </row>
    <row r="37" spans="2:37" ht="21.95" customHeight="1" x14ac:dyDescent="0.4">
      <c r="B37" s="1964" t="s">
        <v>1087</v>
      </c>
      <c r="C37" s="1965"/>
      <c r="D37" s="1965"/>
      <c r="E37" s="1965"/>
      <c r="F37" s="1965"/>
      <c r="G37" s="1965"/>
      <c r="H37" s="1965"/>
      <c r="I37" s="1965"/>
      <c r="J37" s="1965"/>
      <c r="K37" s="1966"/>
      <c r="L37" s="2003" t="str">
        <f t="shared" si="0"/>
        <v/>
      </c>
      <c r="M37" s="2003"/>
      <c r="N37" s="2003"/>
      <c r="O37" s="2003"/>
      <c r="P37" s="2003"/>
      <c r="Q37" s="2011"/>
      <c r="R37" s="2012"/>
      <c r="S37" s="2012"/>
      <c r="T37" s="2012"/>
      <c r="U37" s="2006" t="str">
        <f t="shared" si="1"/>
        <v/>
      </c>
      <c r="V37" s="2007"/>
      <c r="W37" s="2007"/>
      <c r="X37" s="2007"/>
      <c r="Y37" s="2000"/>
      <c r="Z37" s="2001"/>
      <c r="AA37" s="2013" t="str">
        <f t="shared" ref="AA37:AA41" si="2">IF(U35="","",IF(AND($H$19="可",U35&gt;=0.05),"可","否"))</f>
        <v/>
      </c>
      <c r="AB37" s="2013"/>
      <c r="AC37" s="2013"/>
      <c r="AD37" s="2013"/>
      <c r="AH37"/>
      <c r="AI37"/>
      <c r="AJ37"/>
      <c r="AK37"/>
    </row>
    <row r="38" spans="2:37" ht="21.95" customHeight="1" x14ac:dyDescent="0.4">
      <c r="B38" s="1964" t="s">
        <v>1088</v>
      </c>
      <c r="C38" s="1965"/>
      <c r="D38" s="1965"/>
      <c r="E38" s="1965"/>
      <c r="F38" s="1965"/>
      <c r="G38" s="1965"/>
      <c r="H38" s="1965"/>
      <c r="I38" s="1965"/>
      <c r="J38" s="1965"/>
      <c r="K38" s="1966"/>
      <c r="L38" s="2003" t="str">
        <f t="shared" si="0"/>
        <v/>
      </c>
      <c r="M38" s="2003"/>
      <c r="N38" s="2003"/>
      <c r="O38" s="2003"/>
      <c r="P38" s="2003"/>
      <c r="Q38" s="2011"/>
      <c r="R38" s="2012"/>
      <c r="S38" s="2012"/>
      <c r="T38" s="2012"/>
      <c r="U38" s="2006" t="str">
        <f t="shared" si="1"/>
        <v/>
      </c>
      <c r="V38" s="2007"/>
      <c r="W38" s="2007"/>
      <c r="X38" s="2007"/>
      <c r="Y38" s="2014" t="s">
        <v>1089</v>
      </c>
      <c r="Z38" s="2001"/>
      <c r="AA38" s="2013" t="str">
        <f t="shared" si="2"/>
        <v/>
      </c>
      <c r="AB38" s="2013"/>
      <c r="AC38" s="2013"/>
      <c r="AD38" s="2013"/>
      <c r="AH38"/>
      <c r="AI38"/>
      <c r="AJ38"/>
      <c r="AK38"/>
    </row>
    <row r="39" spans="2:37" ht="21.95" customHeight="1" x14ac:dyDescent="0.4">
      <c r="B39" s="1964" t="s">
        <v>1090</v>
      </c>
      <c r="C39" s="1965"/>
      <c r="D39" s="1965"/>
      <c r="E39" s="1965"/>
      <c r="F39" s="1965"/>
      <c r="G39" s="1965"/>
      <c r="H39" s="1965"/>
      <c r="I39" s="1965"/>
      <c r="J39" s="1965"/>
      <c r="K39" s="1966"/>
      <c r="L39" s="2003" t="str">
        <f t="shared" si="0"/>
        <v/>
      </c>
      <c r="M39" s="2003"/>
      <c r="N39" s="2003"/>
      <c r="O39" s="2003"/>
      <c r="P39" s="2003"/>
      <c r="Q39" s="2011"/>
      <c r="R39" s="2012"/>
      <c r="S39" s="2012"/>
      <c r="T39" s="2012"/>
      <c r="U39" s="2006" t="str">
        <f t="shared" si="1"/>
        <v/>
      </c>
      <c r="V39" s="2007"/>
      <c r="W39" s="2007"/>
      <c r="X39" s="2007"/>
      <c r="Y39" s="2000"/>
      <c r="Z39" s="2001"/>
      <c r="AA39" s="2015" t="str">
        <f>IF(U37="","",IF(AND($H$19="可",U37&gt;=0.05),"可","否"))</f>
        <v/>
      </c>
      <c r="AB39" s="2015"/>
      <c r="AC39" s="2015"/>
      <c r="AD39" s="2015"/>
      <c r="AH39"/>
      <c r="AI39"/>
      <c r="AJ39"/>
      <c r="AK39"/>
    </row>
    <row r="40" spans="2:37" ht="21.95" customHeight="1" x14ac:dyDescent="0.4">
      <c r="B40" s="1964"/>
      <c r="C40" s="1965"/>
      <c r="D40" s="1965"/>
      <c r="E40" s="1965"/>
      <c r="F40" s="1965"/>
      <c r="G40" s="1965"/>
      <c r="H40" s="1965"/>
      <c r="I40" s="1965"/>
      <c r="J40" s="1965"/>
      <c r="K40" s="1966"/>
      <c r="L40" s="2003" t="str">
        <f t="shared" si="0"/>
        <v/>
      </c>
      <c r="M40" s="2003"/>
      <c r="N40" s="2003"/>
      <c r="O40" s="2003"/>
      <c r="P40" s="2003"/>
      <c r="Q40" s="2008"/>
      <c r="R40" s="2009"/>
      <c r="S40" s="2009"/>
      <c r="T40" s="2010"/>
      <c r="U40" s="2008"/>
      <c r="V40" s="2009"/>
      <c r="W40" s="2009"/>
      <c r="X40" s="2010"/>
      <c r="Y40" s="2000"/>
      <c r="Z40" s="2001"/>
      <c r="AA40" s="2013" t="str">
        <f t="shared" si="2"/>
        <v/>
      </c>
      <c r="AB40" s="2013"/>
      <c r="AC40" s="2013"/>
      <c r="AD40" s="2013"/>
      <c r="AH40"/>
      <c r="AI40"/>
      <c r="AJ40"/>
      <c r="AK40"/>
    </row>
    <row r="41" spans="2:37" ht="21.95" customHeight="1" x14ac:dyDescent="0.4">
      <c r="B41" s="1964" t="s">
        <v>1091</v>
      </c>
      <c r="C41" s="1965"/>
      <c r="D41" s="1965"/>
      <c r="E41" s="1965"/>
      <c r="F41" s="1965"/>
      <c r="G41" s="1965"/>
      <c r="H41" s="1965"/>
      <c r="I41" s="1965"/>
      <c r="J41" s="1965"/>
      <c r="K41" s="1966"/>
      <c r="L41" s="2003" t="str">
        <f t="shared" si="0"/>
        <v/>
      </c>
      <c r="M41" s="2003"/>
      <c r="N41" s="2003"/>
      <c r="O41" s="2003"/>
      <c r="P41" s="2003"/>
      <c r="Q41" s="2016"/>
      <c r="R41" s="2016"/>
      <c r="S41" s="2016"/>
      <c r="T41" s="2016"/>
      <c r="U41" s="2016"/>
      <c r="V41" s="2016"/>
      <c r="W41" s="2016"/>
      <c r="X41" s="2016"/>
      <c r="Y41" s="2000"/>
      <c r="Z41" s="2001"/>
      <c r="AA41" s="2013" t="str">
        <f t="shared" si="2"/>
        <v/>
      </c>
      <c r="AB41" s="2013"/>
      <c r="AC41" s="2013"/>
      <c r="AD41" s="2013"/>
      <c r="AH41"/>
      <c r="AI41"/>
      <c r="AJ41"/>
      <c r="AK41"/>
    </row>
    <row r="42" spans="2:37" ht="19.5" customHeight="1" x14ac:dyDescent="0.4">
      <c r="B42" s="2017" t="s">
        <v>1092</v>
      </c>
      <c r="C42" s="2018"/>
      <c r="D42" s="2018"/>
      <c r="E42" s="2018"/>
      <c r="F42" s="2018"/>
      <c r="G42" s="2018"/>
      <c r="H42" s="2018"/>
      <c r="I42" s="2018"/>
      <c r="J42" s="2018"/>
      <c r="K42" s="2018"/>
      <c r="L42" s="2018"/>
      <c r="M42" s="2018"/>
      <c r="N42" s="2018"/>
      <c r="O42" s="2018"/>
      <c r="P42" s="2018"/>
      <c r="Q42" s="2018"/>
      <c r="R42" s="2018"/>
      <c r="S42" s="2018"/>
      <c r="T42" s="2018"/>
      <c r="U42" s="2018"/>
      <c r="V42" s="2018"/>
      <c r="W42" s="2018"/>
      <c r="X42" s="2018"/>
      <c r="Y42" s="2018"/>
      <c r="Z42" s="2018"/>
      <c r="AA42" s="2018"/>
      <c r="AB42" s="2018"/>
      <c r="AC42" s="2018"/>
      <c r="AD42" s="2018"/>
      <c r="AE42" s="2018"/>
      <c r="AF42" s="2018"/>
    </row>
    <row r="43" spans="2:37" ht="19.5" customHeight="1" x14ac:dyDescent="0.4">
      <c r="B43" s="2017"/>
      <c r="C43" s="2018"/>
      <c r="D43" s="2018"/>
      <c r="E43" s="2018"/>
      <c r="F43" s="2018"/>
      <c r="G43" s="2018"/>
      <c r="H43" s="2018"/>
      <c r="I43" s="2018"/>
      <c r="J43" s="2018"/>
      <c r="K43" s="2018"/>
      <c r="L43" s="2018"/>
      <c r="M43" s="2018"/>
      <c r="N43" s="2018"/>
      <c r="O43" s="2018"/>
      <c r="P43" s="2018"/>
      <c r="Q43" s="2018"/>
      <c r="R43" s="2018"/>
      <c r="S43" s="2018"/>
      <c r="T43" s="2018"/>
      <c r="U43" s="2018"/>
      <c r="V43" s="2018"/>
      <c r="W43" s="2018"/>
      <c r="X43" s="2018"/>
      <c r="Y43" s="2018"/>
      <c r="Z43" s="2018"/>
      <c r="AA43" s="2018"/>
      <c r="AB43" s="2018"/>
      <c r="AC43" s="2018"/>
      <c r="AD43" s="2018"/>
      <c r="AE43" s="2018"/>
      <c r="AF43" s="2018"/>
    </row>
    <row r="44" spans="2:37" ht="19.5" customHeight="1" x14ac:dyDescent="0.4">
      <c r="B44" s="2018"/>
      <c r="C44" s="2018"/>
      <c r="D44" s="2018"/>
      <c r="E44" s="2018"/>
      <c r="F44" s="2018"/>
      <c r="G44" s="2018"/>
      <c r="H44" s="2018"/>
      <c r="I44" s="2018"/>
      <c r="J44" s="2018"/>
      <c r="K44" s="2018"/>
      <c r="L44" s="2018"/>
      <c r="M44" s="2018"/>
      <c r="N44" s="2018"/>
      <c r="O44" s="2018"/>
      <c r="P44" s="2018"/>
      <c r="Q44" s="2018"/>
      <c r="R44" s="2018"/>
      <c r="S44" s="2018"/>
      <c r="T44" s="2018"/>
      <c r="U44" s="2018"/>
      <c r="V44" s="2018"/>
      <c r="W44" s="2018"/>
      <c r="X44" s="2018"/>
      <c r="Y44" s="2018"/>
      <c r="Z44" s="2018"/>
      <c r="AA44" s="2018"/>
      <c r="AB44" s="2018"/>
      <c r="AC44" s="2018"/>
      <c r="AD44" s="2018"/>
      <c r="AE44" s="2018"/>
      <c r="AF44" s="2018"/>
    </row>
    <row r="45" spans="2:37" ht="20.25" customHeight="1" x14ac:dyDescent="0.4">
      <c r="U45" s="1930"/>
    </row>
    <row r="46" spans="2:37" ht="21.95" customHeight="1" x14ac:dyDescent="0.4">
      <c r="B46" s="1995" t="s">
        <v>1093</v>
      </c>
      <c r="C46" s="1996"/>
      <c r="D46" s="1996"/>
      <c r="E46" s="1996"/>
      <c r="F46" s="1996"/>
      <c r="G46" s="1996"/>
      <c r="H46" s="1996"/>
      <c r="I46" s="1996"/>
      <c r="J46" s="1996"/>
      <c r="K46" s="1996"/>
      <c r="L46" s="1996"/>
      <c r="M46" s="1996"/>
      <c r="N46" s="1996"/>
      <c r="O46" s="1996"/>
      <c r="P46" s="1996"/>
      <c r="Q46" s="1996"/>
      <c r="R46" s="1996"/>
      <c r="S46" s="1996"/>
      <c r="T46" s="1996"/>
      <c r="U46" s="1996"/>
      <c r="V46" s="1996"/>
      <c r="W46" s="1997"/>
      <c r="Y46" s="1998" t="s">
        <v>1094</v>
      </c>
    </row>
    <row r="47" spans="2:37" ht="21.95" customHeight="1" x14ac:dyDescent="0.4">
      <c r="B47" s="1944" t="s">
        <v>1095</v>
      </c>
    </row>
    <row r="48" spans="2:37" ht="21.95" customHeight="1" x14ac:dyDescent="0.4">
      <c r="B48" s="2019" t="s">
        <v>1096</v>
      </c>
      <c r="C48" s="2019"/>
      <c r="D48" s="2019"/>
      <c r="E48" s="2019"/>
      <c r="F48" s="2019"/>
      <c r="G48" s="2019"/>
      <c r="H48" s="2019"/>
      <c r="I48" s="2019"/>
      <c r="J48" s="2019"/>
      <c r="K48" s="2020" t="s">
        <v>1097</v>
      </c>
      <c r="L48" s="2021"/>
      <c r="M48" s="2021"/>
      <c r="N48" s="2021"/>
      <c r="O48" s="2021"/>
      <c r="P48" s="2021"/>
      <c r="Q48" s="2021"/>
      <c r="R48" s="2021"/>
      <c r="S48" s="2021"/>
      <c r="T48" s="2021"/>
      <c r="U48" s="2021"/>
      <c r="V48" s="2021"/>
      <c r="W48" s="2021"/>
      <c r="X48" s="2021"/>
      <c r="Y48" s="2021"/>
      <c r="Z48" s="2021"/>
      <c r="AA48" s="2021"/>
      <c r="AB48" s="2021"/>
      <c r="AC48" s="2021"/>
      <c r="AD48" s="2021"/>
      <c r="AE48" s="2021"/>
      <c r="AF48" s="2022"/>
    </row>
    <row r="49" spans="2:32" ht="21.95" customHeight="1" x14ac:dyDescent="0.4">
      <c r="B49" s="2023"/>
      <c r="C49" s="2023"/>
      <c r="D49" s="2023"/>
      <c r="E49" s="2023"/>
      <c r="F49" s="2023"/>
      <c r="G49" s="2023"/>
      <c r="H49" s="2023"/>
      <c r="I49" s="2023"/>
      <c r="J49" s="2023"/>
      <c r="K49" s="2024"/>
      <c r="L49" s="2025"/>
      <c r="M49" s="2025"/>
      <c r="N49" s="2025"/>
      <c r="O49" s="2025"/>
      <c r="P49" s="2025"/>
      <c r="Q49" s="2025"/>
      <c r="R49" s="2025"/>
      <c r="S49" s="2025"/>
      <c r="T49" s="2025"/>
      <c r="U49" s="2025"/>
      <c r="V49" s="2025"/>
      <c r="W49" s="2025"/>
      <c r="X49" s="2025"/>
      <c r="Y49" s="2025"/>
      <c r="Z49" s="2025"/>
      <c r="AA49" s="2025"/>
      <c r="AB49" s="2025"/>
      <c r="AC49" s="2025"/>
      <c r="AD49" s="2025"/>
      <c r="AE49" s="2025"/>
      <c r="AF49" s="2026"/>
    </row>
    <row r="50" spans="2:32" ht="36" customHeight="1" x14ac:dyDescent="0.4">
      <c r="B50" s="2027" t="s">
        <v>1098</v>
      </c>
      <c r="C50" s="2027"/>
      <c r="D50" s="2027"/>
      <c r="E50" s="2027"/>
      <c r="F50" s="2027"/>
      <c r="G50" s="2027"/>
      <c r="H50" s="2027"/>
      <c r="I50" s="2027"/>
      <c r="J50" s="2027"/>
      <c r="K50" s="2027"/>
      <c r="L50" s="2027"/>
      <c r="M50" s="2027"/>
      <c r="N50" s="2027"/>
      <c r="O50" s="2027"/>
      <c r="P50" s="2027"/>
      <c r="Q50" s="2027"/>
      <c r="R50" s="2027"/>
      <c r="S50" s="2027"/>
      <c r="T50" s="2027"/>
      <c r="U50" s="2027"/>
      <c r="V50" s="2027"/>
      <c r="W50" s="2027"/>
      <c r="X50" s="2027"/>
      <c r="Y50" s="2027"/>
      <c r="Z50" s="2027"/>
      <c r="AA50" s="2027"/>
      <c r="AB50" s="2027"/>
      <c r="AC50" s="2027"/>
      <c r="AD50" s="2027"/>
      <c r="AE50" s="2027"/>
      <c r="AF50" s="2027"/>
    </row>
    <row r="51" spans="2:32" ht="21.95" customHeight="1" x14ac:dyDescent="0.4"/>
    <row r="52" spans="2:32" ht="21.95" customHeight="1" x14ac:dyDescent="0.4">
      <c r="B52" s="1995" t="s">
        <v>1099</v>
      </c>
      <c r="C52" s="1996"/>
      <c r="D52" s="1996"/>
      <c r="E52" s="1996"/>
      <c r="F52" s="1996"/>
      <c r="G52" s="1996"/>
      <c r="H52" s="1996"/>
      <c r="I52" s="1997"/>
      <c r="K52" s="1998" t="s">
        <v>1100</v>
      </c>
    </row>
    <row r="53" spans="2:32" ht="21.95" customHeight="1" x14ac:dyDescent="0.4">
      <c r="B53" s="1944" t="s">
        <v>1101</v>
      </c>
    </row>
    <row r="54" spans="2:32" ht="21.95" customHeight="1" x14ac:dyDescent="0.4">
      <c r="B54" s="1947"/>
      <c r="C54" s="1947"/>
      <c r="D54" s="1947"/>
      <c r="E54" s="1947"/>
      <c r="F54" s="1947"/>
      <c r="G54" s="1947"/>
      <c r="H54" s="1947"/>
      <c r="I54" s="1947"/>
      <c r="J54" s="1947"/>
      <c r="K54" s="1947"/>
      <c r="L54" s="1947" t="s">
        <v>1081</v>
      </c>
      <c r="M54" s="1947"/>
      <c r="N54" s="1947"/>
      <c r="O54" s="1947"/>
      <c r="P54" s="1947"/>
      <c r="Q54" s="1999" t="s">
        <v>1082</v>
      </c>
      <c r="R54" s="1999"/>
      <c r="S54" s="1999"/>
      <c r="T54" s="1999"/>
      <c r="U54" s="2000"/>
      <c r="V54" s="2001"/>
      <c r="W54" s="2002" t="s">
        <v>1102</v>
      </c>
      <c r="X54" s="1947"/>
      <c r="Y54" s="1947"/>
      <c r="Z54" s="1947"/>
    </row>
    <row r="55" spans="2:32" ht="21.95" customHeight="1" x14ac:dyDescent="0.4">
      <c r="B55" s="1947"/>
      <c r="C55" s="1947"/>
      <c r="D55" s="1947"/>
      <c r="E55" s="1947"/>
      <c r="F55" s="1947"/>
      <c r="G55" s="1947"/>
      <c r="H55" s="1947"/>
      <c r="I55" s="1947"/>
      <c r="J55" s="1947"/>
      <c r="K55" s="1947"/>
      <c r="L55" s="1947"/>
      <c r="M55" s="1947"/>
      <c r="N55" s="1947"/>
      <c r="O55" s="1947"/>
      <c r="P55" s="1947"/>
      <c r="Q55" s="1999"/>
      <c r="R55" s="1999"/>
      <c r="S55" s="1999"/>
      <c r="T55" s="1999"/>
      <c r="U55" s="2000"/>
      <c r="V55" s="2001"/>
      <c r="W55" s="1947"/>
      <c r="X55" s="1947"/>
      <c r="Y55" s="1947"/>
      <c r="Z55" s="1947"/>
    </row>
    <row r="56" spans="2:32" ht="21.95" customHeight="1" x14ac:dyDescent="0.4">
      <c r="B56" s="1964" t="s">
        <v>1064</v>
      </c>
      <c r="C56" s="1965"/>
      <c r="D56" s="1965"/>
      <c r="E56" s="1965"/>
      <c r="F56" s="1965"/>
      <c r="G56" s="1965"/>
      <c r="H56" s="1965"/>
      <c r="I56" s="1965"/>
      <c r="J56" s="1965"/>
      <c r="K56" s="1966"/>
      <c r="L56" s="2003" t="str">
        <f>IF(N16="","",EOMONTH(AI16,0))</f>
        <v/>
      </c>
      <c r="M56" s="2003"/>
      <c r="N56" s="2003"/>
      <c r="O56" s="2003"/>
      <c r="P56" s="2003"/>
      <c r="Q56" s="2004" t="str">
        <f>IF($P$17=0,"",$P$17)</f>
        <v/>
      </c>
      <c r="R56" s="2005"/>
      <c r="S56" s="2005"/>
      <c r="T56" s="2005"/>
      <c r="U56" s="2000"/>
      <c r="V56" s="2001"/>
      <c r="W56" s="2008"/>
      <c r="X56" s="2009"/>
      <c r="Y56" s="2009"/>
      <c r="Z56" s="2010"/>
    </row>
    <row r="57" spans="2:32" ht="21.95" customHeight="1" x14ac:dyDescent="0.4">
      <c r="B57" s="1964" t="s">
        <v>1103</v>
      </c>
      <c r="C57" s="1965"/>
      <c r="D57" s="1965"/>
      <c r="E57" s="1965"/>
      <c r="F57" s="1965"/>
      <c r="G57" s="1965"/>
      <c r="H57" s="1965"/>
      <c r="I57" s="1965"/>
      <c r="J57" s="1965"/>
      <c r="K57" s="1966"/>
      <c r="L57" s="2003" t="str">
        <f t="shared" ref="L57:L74" si="3">IF($N$16="","",EOMONTH(L56,1))</f>
        <v/>
      </c>
      <c r="M57" s="2003"/>
      <c r="N57" s="2003"/>
      <c r="O57" s="2003"/>
      <c r="P57" s="2003"/>
      <c r="Q57" s="2011"/>
      <c r="R57" s="2012"/>
      <c r="S57" s="2012"/>
      <c r="T57" s="2012"/>
      <c r="U57" s="2000"/>
      <c r="V57" s="2001"/>
      <c r="W57" s="2008"/>
      <c r="X57" s="2009"/>
      <c r="Y57" s="2009"/>
      <c r="Z57" s="2010"/>
    </row>
    <row r="58" spans="2:32" ht="21.95" customHeight="1" x14ac:dyDescent="0.4">
      <c r="B58" s="1964" t="s">
        <v>1104</v>
      </c>
      <c r="C58" s="1965"/>
      <c r="D58" s="1965"/>
      <c r="E58" s="1965"/>
      <c r="F58" s="1965"/>
      <c r="G58" s="1965"/>
      <c r="H58" s="1965"/>
      <c r="I58" s="1965"/>
      <c r="J58" s="1965"/>
      <c r="K58" s="1966"/>
      <c r="L58" s="2003" t="str">
        <f t="shared" si="3"/>
        <v/>
      </c>
      <c r="M58" s="2003"/>
      <c r="N58" s="2003"/>
      <c r="O58" s="2003"/>
      <c r="P58" s="2003"/>
      <c r="Q58" s="2011"/>
      <c r="R58" s="2012"/>
      <c r="S58" s="2012"/>
      <c r="T58" s="2012"/>
      <c r="U58" s="2000"/>
      <c r="V58" s="2001"/>
      <c r="W58" s="2013" t="str">
        <f>IF(Q56="","",IF(OR(AND($AJ$8=7,Q56&lt;=750,$H$20="可"),(AND($AJ$8=8,Q56&lt;=900,$H$20="可"))),"可","否"))</f>
        <v/>
      </c>
      <c r="X58" s="2013"/>
      <c r="Y58" s="2013"/>
      <c r="Z58" s="2013"/>
    </row>
    <row r="59" spans="2:32" ht="21.95" customHeight="1" x14ac:dyDescent="0.4">
      <c r="B59" s="1964"/>
      <c r="C59" s="1965"/>
      <c r="D59" s="1965"/>
      <c r="E59" s="1965"/>
      <c r="F59" s="1965"/>
      <c r="G59" s="1965"/>
      <c r="H59" s="1965"/>
      <c r="I59" s="1965"/>
      <c r="J59" s="1965"/>
      <c r="K59" s="1966"/>
      <c r="L59" s="2003" t="str">
        <f t="shared" si="3"/>
        <v/>
      </c>
      <c r="M59" s="2003"/>
      <c r="N59" s="2003"/>
      <c r="O59" s="2003"/>
      <c r="P59" s="2003"/>
      <c r="Q59" s="2011"/>
      <c r="R59" s="2012"/>
      <c r="S59" s="2012"/>
      <c r="T59" s="2012"/>
      <c r="U59" s="2000"/>
      <c r="V59" s="2001"/>
      <c r="W59" s="2013" t="str">
        <f t="shared" ref="W59:W74" si="4">IF(Q57="","",IF(OR(AND($AJ$8=7,Q57&lt;=750,$H$20="可"),(AND($AJ$8=8,Q57&lt;=900,$H$20="可"))),"可","否"))</f>
        <v/>
      </c>
      <c r="X59" s="2013"/>
      <c r="Y59" s="2013"/>
      <c r="Z59" s="2013"/>
    </row>
    <row r="60" spans="2:32" ht="21.95" customHeight="1" x14ac:dyDescent="0.4">
      <c r="B60" s="1964"/>
      <c r="C60" s="1965"/>
      <c r="D60" s="1965"/>
      <c r="E60" s="1965"/>
      <c r="F60" s="1965"/>
      <c r="G60" s="1965"/>
      <c r="H60" s="1965"/>
      <c r="I60" s="1965"/>
      <c r="J60" s="1965"/>
      <c r="K60" s="1966"/>
      <c r="L60" s="2003" t="str">
        <f t="shared" si="3"/>
        <v/>
      </c>
      <c r="M60" s="2003"/>
      <c r="N60" s="2003"/>
      <c r="O60" s="2003"/>
      <c r="P60" s="2003"/>
      <c r="Q60" s="2011"/>
      <c r="R60" s="2012"/>
      <c r="S60" s="2012"/>
      <c r="T60" s="2012"/>
      <c r="U60" s="2000"/>
      <c r="V60" s="2001"/>
      <c r="W60" s="2013" t="str">
        <f t="shared" si="4"/>
        <v/>
      </c>
      <c r="X60" s="2013"/>
      <c r="Y60" s="2013"/>
      <c r="Z60" s="2013"/>
    </row>
    <row r="61" spans="2:32" ht="21.95" customHeight="1" x14ac:dyDescent="0.4">
      <c r="B61" s="1964"/>
      <c r="C61" s="1965"/>
      <c r="D61" s="1965"/>
      <c r="E61" s="1965"/>
      <c r="F61" s="1965"/>
      <c r="G61" s="1965"/>
      <c r="H61" s="1965"/>
      <c r="I61" s="1965"/>
      <c r="J61" s="1965"/>
      <c r="K61" s="1966"/>
      <c r="L61" s="2003" t="str">
        <f t="shared" si="3"/>
        <v/>
      </c>
      <c r="M61" s="2003"/>
      <c r="N61" s="2003"/>
      <c r="O61" s="2003"/>
      <c r="P61" s="2003"/>
      <c r="Q61" s="2011"/>
      <c r="R61" s="2012"/>
      <c r="S61" s="2012"/>
      <c r="T61" s="2012"/>
      <c r="U61" s="2000"/>
      <c r="V61" s="2001"/>
      <c r="W61" s="2013" t="str">
        <f t="shared" si="4"/>
        <v/>
      </c>
      <c r="X61" s="2013"/>
      <c r="Y61" s="2013"/>
      <c r="Z61" s="2013"/>
    </row>
    <row r="62" spans="2:32" ht="21.95" customHeight="1" x14ac:dyDescent="0.4">
      <c r="B62" s="1964"/>
      <c r="C62" s="1965"/>
      <c r="D62" s="1965"/>
      <c r="E62" s="1965"/>
      <c r="F62" s="1965"/>
      <c r="G62" s="1965"/>
      <c r="H62" s="1965"/>
      <c r="I62" s="1965"/>
      <c r="J62" s="1965"/>
      <c r="K62" s="1966"/>
      <c r="L62" s="2003" t="str">
        <f t="shared" si="3"/>
        <v/>
      </c>
      <c r="M62" s="2003"/>
      <c r="N62" s="2003"/>
      <c r="O62" s="2003"/>
      <c r="P62" s="2003"/>
      <c r="Q62" s="2011"/>
      <c r="R62" s="2012"/>
      <c r="S62" s="2012"/>
      <c r="T62" s="2012"/>
      <c r="U62" s="2000"/>
      <c r="V62" s="2001"/>
      <c r="W62" s="2013" t="str">
        <f t="shared" si="4"/>
        <v/>
      </c>
      <c r="X62" s="2013"/>
      <c r="Y62" s="2013"/>
      <c r="Z62" s="2013"/>
    </row>
    <row r="63" spans="2:32" ht="21.95" customHeight="1" x14ac:dyDescent="0.4">
      <c r="B63" s="1964"/>
      <c r="C63" s="1965"/>
      <c r="D63" s="1965"/>
      <c r="E63" s="1965"/>
      <c r="F63" s="1965"/>
      <c r="G63" s="1965"/>
      <c r="H63" s="1965"/>
      <c r="I63" s="1965"/>
      <c r="J63" s="1965"/>
      <c r="K63" s="1966"/>
      <c r="L63" s="2003" t="str">
        <f t="shared" si="3"/>
        <v/>
      </c>
      <c r="M63" s="2003"/>
      <c r="N63" s="2003"/>
      <c r="O63" s="2003"/>
      <c r="P63" s="2003"/>
      <c r="Q63" s="2011"/>
      <c r="R63" s="2012"/>
      <c r="S63" s="2012"/>
      <c r="T63" s="2012"/>
      <c r="U63" s="2014" t="s">
        <v>1089</v>
      </c>
      <c r="V63" s="2028"/>
      <c r="W63" s="2013" t="str">
        <f t="shared" si="4"/>
        <v/>
      </c>
      <c r="X63" s="2013"/>
      <c r="Y63" s="2013"/>
      <c r="Z63" s="2013"/>
    </row>
    <row r="64" spans="2:32" ht="21.95" customHeight="1" x14ac:dyDescent="0.4">
      <c r="B64" s="1964"/>
      <c r="C64" s="1965"/>
      <c r="D64" s="1965"/>
      <c r="E64" s="1965"/>
      <c r="F64" s="1965"/>
      <c r="G64" s="1965"/>
      <c r="H64" s="1965"/>
      <c r="I64" s="1965"/>
      <c r="J64" s="1965"/>
      <c r="K64" s="1966"/>
      <c r="L64" s="2003" t="str">
        <f t="shared" si="3"/>
        <v/>
      </c>
      <c r="M64" s="2003"/>
      <c r="N64" s="2003"/>
      <c r="O64" s="2003"/>
      <c r="P64" s="2003"/>
      <c r="Q64" s="2011"/>
      <c r="R64" s="2012"/>
      <c r="S64" s="2012"/>
      <c r="T64" s="2012"/>
      <c r="U64" s="2014"/>
      <c r="V64" s="2028"/>
      <c r="W64" s="2013" t="str">
        <f t="shared" si="4"/>
        <v/>
      </c>
      <c r="X64" s="2013"/>
      <c r="Y64" s="2013"/>
      <c r="Z64" s="2013"/>
    </row>
    <row r="65" spans="2:32" ht="21.95" customHeight="1" x14ac:dyDescent="0.4">
      <c r="B65" s="1964"/>
      <c r="C65" s="1965"/>
      <c r="D65" s="1965"/>
      <c r="E65" s="1965"/>
      <c r="F65" s="1965"/>
      <c r="G65" s="1965"/>
      <c r="H65" s="1965"/>
      <c r="I65" s="1965"/>
      <c r="J65" s="1965"/>
      <c r="K65" s="1966"/>
      <c r="L65" s="2003" t="str">
        <f t="shared" si="3"/>
        <v/>
      </c>
      <c r="M65" s="2003"/>
      <c r="N65" s="2003"/>
      <c r="O65" s="2003"/>
      <c r="P65" s="2003"/>
      <c r="Q65" s="2011"/>
      <c r="R65" s="2012"/>
      <c r="S65" s="2012"/>
      <c r="T65" s="2012"/>
      <c r="U65" s="2014"/>
      <c r="V65" s="2028"/>
      <c r="W65" s="2013" t="str">
        <f t="shared" si="4"/>
        <v/>
      </c>
      <c r="X65" s="2013"/>
      <c r="Y65" s="2013"/>
      <c r="Z65" s="2013"/>
    </row>
    <row r="66" spans="2:32" ht="21.95" customHeight="1" x14ac:dyDescent="0.4">
      <c r="B66" s="1964"/>
      <c r="C66" s="1965"/>
      <c r="D66" s="1965"/>
      <c r="E66" s="1965"/>
      <c r="F66" s="1965"/>
      <c r="G66" s="1965"/>
      <c r="H66" s="1965"/>
      <c r="I66" s="1965"/>
      <c r="J66" s="1965"/>
      <c r="K66" s="1966"/>
      <c r="L66" s="2003" t="str">
        <f t="shared" si="3"/>
        <v/>
      </c>
      <c r="M66" s="2003"/>
      <c r="N66" s="2003"/>
      <c r="O66" s="2003"/>
      <c r="P66" s="2003"/>
      <c r="Q66" s="2011"/>
      <c r="R66" s="2012"/>
      <c r="S66" s="2012"/>
      <c r="T66" s="2012"/>
      <c r="U66" s="2014"/>
      <c r="V66" s="2028"/>
      <c r="W66" s="2013" t="str">
        <f t="shared" si="4"/>
        <v/>
      </c>
      <c r="X66" s="2013"/>
      <c r="Y66" s="2013"/>
      <c r="Z66" s="2013"/>
    </row>
    <row r="67" spans="2:32" ht="21.95" customHeight="1" x14ac:dyDescent="0.4">
      <c r="B67" s="1964"/>
      <c r="C67" s="1965"/>
      <c r="D67" s="1965"/>
      <c r="E67" s="1965"/>
      <c r="F67" s="1965"/>
      <c r="G67" s="1965"/>
      <c r="H67" s="1965"/>
      <c r="I67" s="1965"/>
      <c r="J67" s="1965"/>
      <c r="K67" s="1966"/>
      <c r="L67" s="2003" t="str">
        <f t="shared" si="3"/>
        <v/>
      </c>
      <c r="M67" s="2003"/>
      <c r="N67" s="2003"/>
      <c r="O67" s="2003"/>
      <c r="P67" s="2003"/>
      <c r="Q67" s="2011"/>
      <c r="R67" s="2012"/>
      <c r="S67" s="2012"/>
      <c r="T67" s="2012"/>
      <c r="U67" s="2000"/>
      <c r="V67" s="2001"/>
      <c r="W67" s="2013" t="str">
        <f t="shared" si="4"/>
        <v/>
      </c>
      <c r="X67" s="2013"/>
      <c r="Y67" s="2013"/>
      <c r="Z67" s="2013"/>
    </row>
    <row r="68" spans="2:32" ht="21.95" customHeight="1" x14ac:dyDescent="0.4">
      <c r="B68" s="1964"/>
      <c r="C68" s="1965"/>
      <c r="D68" s="1965"/>
      <c r="E68" s="1965"/>
      <c r="F68" s="1965"/>
      <c r="G68" s="1965"/>
      <c r="H68" s="1965"/>
      <c r="I68" s="1965"/>
      <c r="J68" s="1965"/>
      <c r="K68" s="1966"/>
      <c r="L68" s="2003" t="str">
        <f t="shared" si="3"/>
        <v/>
      </c>
      <c r="M68" s="2003"/>
      <c r="N68" s="2003"/>
      <c r="O68" s="2003"/>
      <c r="P68" s="2003"/>
      <c r="Q68" s="2011"/>
      <c r="R68" s="2012"/>
      <c r="S68" s="2012"/>
      <c r="T68" s="2012"/>
      <c r="U68" s="2000"/>
      <c r="V68" s="2001"/>
      <c r="W68" s="2013" t="str">
        <f t="shared" si="4"/>
        <v/>
      </c>
      <c r="X68" s="2013"/>
      <c r="Y68" s="2013"/>
      <c r="Z68" s="2013"/>
    </row>
    <row r="69" spans="2:32" ht="21.95" customHeight="1" x14ac:dyDescent="0.4">
      <c r="B69" s="1964"/>
      <c r="C69" s="1965"/>
      <c r="D69" s="1965"/>
      <c r="E69" s="1965"/>
      <c r="F69" s="1965"/>
      <c r="G69" s="1965"/>
      <c r="H69" s="1965"/>
      <c r="I69" s="1965"/>
      <c r="J69" s="1965"/>
      <c r="K69" s="1966"/>
      <c r="L69" s="2003" t="str">
        <f t="shared" si="3"/>
        <v/>
      </c>
      <c r="M69" s="2003"/>
      <c r="N69" s="2003"/>
      <c r="O69" s="2003"/>
      <c r="P69" s="2003"/>
      <c r="Q69" s="2011"/>
      <c r="R69" s="2012"/>
      <c r="S69" s="2012"/>
      <c r="T69" s="2012"/>
      <c r="U69" s="2000"/>
      <c r="V69" s="2001"/>
      <c r="W69" s="2013" t="str">
        <f t="shared" si="4"/>
        <v/>
      </c>
      <c r="X69" s="2013"/>
      <c r="Y69" s="2013"/>
      <c r="Z69" s="2013"/>
    </row>
    <row r="70" spans="2:32" ht="21.95" customHeight="1" x14ac:dyDescent="0.4">
      <c r="B70" s="1964"/>
      <c r="C70" s="1965"/>
      <c r="D70" s="1965"/>
      <c r="E70" s="1965"/>
      <c r="F70" s="1965"/>
      <c r="G70" s="1965"/>
      <c r="H70" s="1965"/>
      <c r="I70" s="1965"/>
      <c r="J70" s="1965"/>
      <c r="K70" s="1966"/>
      <c r="L70" s="2003" t="str">
        <f t="shared" si="3"/>
        <v/>
      </c>
      <c r="M70" s="2003"/>
      <c r="N70" s="2003"/>
      <c r="O70" s="2003"/>
      <c r="P70" s="2003"/>
      <c r="Q70" s="1948"/>
      <c r="R70" s="1948"/>
      <c r="S70" s="1948"/>
      <c r="T70" s="1948"/>
      <c r="W70" s="2013" t="str">
        <f t="shared" si="4"/>
        <v/>
      </c>
      <c r="X70" s="2013"/>
      <c r="Y70" s="2013"/>
      <c r="Z70" s="2013"/>
    </row>
    <row r="71" spans="2:32" ht="21.95" customHeight="1" x14ac:dyDescent="0.4">
      <c r="B71" s="1964"/>
      <c r="C71" s="1965"/>
      <c r="D71" s="1965"/>
      <c r="E71" s="1965"/>
      <c r="F71" s="1965"/>
      <c r="G71" s="1965"/>
      <c r="H71" s="1965"/>
      <c r="I71" s="1965"/>
      <c r="J71" s="1965"/>
      <c r="K71" s="1966"/>
      <c r="L71" s="2003" t="str">
        <f t="shared" si="3"/>
        <v/>
      </c>
      <c r="M71" s="2003"/>
      <c r="N71" s="2003"/>
      <c r="O71" s="2003"/>
      <c r="P71" s="2003"/>
      <c r="Q71" s="1948"/>
      <c r="R71" s="1948"/>
      <c r="S71" s="1948"/>
      <c r="T71" s="1948"/>
      <c r="W71" s="2013" t="str">
        <f t="shared" si="4"/>
        <v/>
      </c>
      <c r="X71" s="2013"/>
      <c r="Y71" s="2013"/>
      <c r="Z71" s="2013"/>
    </row>
    <row r="72" spans="2:32" ht="21.95" customHeight="1" x14ac:dyDescent="0.4">
      <c r="B72" s="1964"/>
      <c r="C72" s="1965"/>
      <c r="D72" s="1965"/>
      <c r="E72" s="1965"/>
      <c r="F72" s="1965"/>
      <c r="G72" s="1965"/>
      <c r="H72" s="1965"/>
      <c r="I72" s="1965"/>
      <c r="J72" s="1965"/>
      <c r="K72" s="1966"/>
      <c r="L72" s="2003" t="str">
        <f t="shared" si="3"/>
        <v/>
      </c>
      <c r="M72" s="2003"/>
      <c r="N72" s="2003"/>
      <c r="O72" s="2003"/>
      <c r="P72" s="2003"/>
      <c r="Q72" s="1948"/>
      <c r="R72" s="1948"/>
      <c r="S72" s="1948"/>
      <c r="T72" s="1948"/>
      <c r="W72" s="2013" t="str">
        <f t="shared" si="4"/>
        <v/>
      </c>
      <c r="X72" s="2013"/>
      <c r="Y72" s="2013"/>
      <c r="Z72" s="2013"/>
    </row>
    <row r="73" spans="2:32" ht="21.95" customHeight="1" x14ac:dyDescent="0.4">
      <c r="B73" s="1964"/>
      <c r="C73" s="1965"/>
      <c r="D73" s="1965"/>
      <c r="E73" s="1965"/>
      <c r="F73" s="1965"/>
      <c r="G73" s="1965"/>
      <c r="H73" s="1965"/>
      <c r="I73" s="1965"/>
      <c r="J73" s="1965"/>
      <c r="K73" s="1966"/>
      <c r="L73" s="2003" t="str">
        <f t="shared" si="3"/>
        <v/>
      </c>
      <c r="M73" s="2003"/>
      <c r="N73" s="2003"/>
      <c r="O73" s="2003"/>
      <c r="P73" s="2003"/>
      <c r="Q73" s="1948"/>
      <c r="R73" s="1948"/>
      <c r="S73" s="1948"/>
      <c r="T73" s="1948"/>
      <c r="W73" s="2013" t="str">
        <f t="shared" si="4"/>
        <v/>
      </c>
      <c r="X73" s="2013"/>
      <c r="Y73" s="2013"/>
      <c r="Z73" s="2013"/>
    </row>
    <row r="74" spans="2:32" ht="21.95" customHeight="1" x14ac:dyDescent="0.4">
      <c r="B74" s="1964"/>
      <c r="C74" s="1965"/>
      <c r="D74" s="1965"/>
      <c r="E74" s="1965"/>
      <c r="F74" s="1965"/>
      <c r="G74" s="1965"/>
      <c r="H74" s="1965"/>
      <c r="I74" s="1965"/>
      <c r="J74" s="1965"/>
      <c r="K74" s="1966"/>
      <c r="L74" s="2003" t="str">
        <f t="shared" si="3"/>
        <v/>
      </c>
      <c r="M74" s="2003"/>
      <c r="N74" s="2003"/>
      <c r="O74" s="2003"/>
      <c r="P74" s="2003"/>
      <c r="Q74" s="1948"/>
      <c r="R74" s="1948"/>
      <c r="S74" s="1948"/>
      <c r="T74" s="1948"/>
      <c r="W74" s="2013" t="str">
        <f t="shared" si="4"/>
        <v/>
      </c>
      <c r="X74" s="2013"/>
      <c r="Y74" s="2013"/>
      <c r="Z74" s="2013"/>
    </row>
    <row r="75" spans="2:32" ht="21.95" customHeight="1" x14ac:dyDescent="0.4">
      <c r="B75" s="1993" t="s">
        <v>1105</v>
      </c>
      <c r="C75" s="1994"/>
      <c r="D75" s="1994"/>
      <c r="E75" s="1994"/>
      <c r="F75" s="1994"/>
      <c r="G75" s="1994"/>
      <c r="H75" s="1994"/>
      <c r="I75" s="1994"/>
      <c r="J75" s="1994"/>
      <c r="K75" s="1994"/>
      <c r="L75" s="1994"/>
      <c r="M75" s="1994"/>
      <c r="N75" s="1994"/>
      <c r="O75" s="1994"/>
      <c r="P75" s="1994"/>
      <c r="Q75" s="1994"/>
      <c r="R75" s="1994"/>
      <c r="S75" s="1994"/>
      <c r="T75" s="1994"/>
      <c r="U75" s="1994"/>
      <c r="V75" s="1994"/>
      <c r="W75" s="1994"/>
      <c r="X75" s="1994"/>
      <c r="Y75" s="1994"/>
      <c r="Z75" s="1994"/>
      <c r="AA75" s="1994"/>
      <c r="AB75" s="1994"/>
      <c r="AC75" s="1994"/>
      <c r="AD75" s="1994"/>
      <c r="AE75" s="1994"/>
      <c r="AF75" s="1994"/>
    </row>
    <row r="76" spans="2:32" ht="21.95" customHeight="1" x14ac:dyDescent="0.4">
      <c r="B76" s="1993"/>
      <c r="C76" s="1994"/>
      <c r="D76" s="1994"/>
      <c r="E76" s="1994"/>
      <c r="F76" s="1994"/>
      <c r="G76" s="1994"/>
      <c r="H76" s="1994"/>
      <c r="I76" s="1994"/>
      <c r="J76" s="1994"/>
      <c r="K76" s="1994"/>
      <c r="L76" s="1994"/>
      <c r="M76" s="1994"/>
      <c r="N76" s="1994"/>
      <c r="O76" s="1994"/>
      <c r="P76" s="1994"/>
      <c r="Q76" s="1994"/>
      <c r="R76" s="1994"/>
      <c r="S76" s="1994"/>
      <c r="T76" s="1994"/>
      <c r="U76" s="1994"/>
      <c r="V76" s="1994"/>
      <c r="W76" s="1994"/>
      <c r="X76" s="1994"/>
      <c r="Y76" s="1994"/>
      <c r="Z76" s="1994"/>
      <c r="AA76" s="1994"/>
      <c r="AB76" s="1994"/>
      <c r="AC76" s="1994"/>
      <c r="AD76" s="1994"/>
      <c r="AE76" s="1994"/>
      <c r="AF76" s="1994"/>
    </row>
    <row r="77" spans="2:32" ht="21.95" customHeight="1" x14ac:dyDescent="0.4">
      <c r="B77" s="1993"/>
      <c r="C77" s="1994"/>
      <c r="D77" s="1994"/>
      <c r="E77" s="1994"/>
      <c r="F77" s="1994"/>
      <c r="G77" s="1994"/>
      <c r="H77" s="1994"/>
      <c r="I77" s="1994"/>
      <c r="J77" s="1994"/>
      <c r="K77" s="1994"/>
      <c r="L77" s="1994"/>
      <c r="M77" s="1994"/>
      <c r="N77" s="1994"/>
      <c r="O77" s="1994"/>
      <c r="P77" s="1994"/>
      <c r="Q77" s="1994"/>
      <c r="R77" s="1994"/>
      <c r="S77" s="1994"/>
      <c r="T77" s="1994"/>
      <c r="U77" s="1994"/>
      <c r="V77" s="1994"/>
      <c r="W77" s="1994"/>
      <c r="X77" s="1994"/>
      <c r="Y77" s="1994"/>
      <c r="Z77" s="1994"/>
      <c r="AA77" s="1994"/>
      <c r="AB77" s="1994"/>
      <c r="AC77" s="1994"/>
      <c r="AD77" s="1994"/>
      <c r="AE77" s="1994"/>
      <c r="AF77" s="1994"/>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6"/>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view="pageBreakPreview" zoomScaleNormal="100" zoomScaleSheetLayoutView="100" workbookViewId="0"/>
  </sheetViews>
  <sheetFormatPr defaultRowHeight="16.5" x14ac:dyDescent="0.4"/>
  <cols>
    <col min="1" max="1" width="5.25" style="2" customWidth="1"/>
    <col min="2" max="14" width="3.25" style="2" customWidth="1"/>
    <col min="15" max="15" width="3.25" style="3" customWidth="1"/>
    <col min="16" max="24" width="3.25" style="2" customWidth="1"/>
    <col min="25" max="26" width="3.25" style="3" customWidth="1"/>
    <col min="27" max="27" width="3.25" style="2" customWidth="1"/>
    <col min="28" max="30" width="3.25" style="3" customWidth="1"/>
    <col min="31" max="36" width="9" style="4"/>
    <col min="37" max="256" width="9" style="2"/>
    <col min="257" max="257" width="5.25" style="2" customWidth="1"/>
    <col min="258" max="286" width="3.25" style="2" customWidth="1"/>
    <col min="287" max="512" width="9" style="2"/>
    <col min="513" max="513" width="5.25" style="2" customWidth="1"/>
    <col min="514" max="542" width="3.25" style="2" customWidth="1"/>
    <col min="543" max="768" width="9" style="2"/>
    <col min="769" max="769" width="5.25" style="2" customWidth="1"/>
    <col min="770" max="798" width="3.25" style="2" customWidth="1"/>
    <col min="799" max="1024" width="9" style="2"/>
    <col min="1025" max="1025" width="5.25" style="2" customWidth="1"/>
    <col min="1026" max="1054" width="3.25" style="2" customWidth="1"/>
    <col min="1055" max="1280" width="9" style="2"/>
    <col min="1281" max="1281" width="5.25" style="2" customWidth="1"/>
    <col min="1282" max="1310" width="3.25" style="2" customWidth="1"/>
    <col min="1311" max="1536" width="9" style="2"/>
    <col min="1537" max="1537" width="5.25" style="2" customWidth="1"/>
    <col min="1538" max="1566" width="3.25" style="2" customWidth="1"/>
    <col min="1567" max="1792" width="9" style="2"/>
    <col min="1793" max="1793" width="5.25" style="2" customWidth="1"/>
    <col min="1794" max="1822" width="3.25" style="2" customWidth="1"/>
    <col min="1823" max="2048" width="9" style="2"/>
    <col min="2049" max="2049" width="5.25" style="2" customWidth="1"/>
    <col min="2050" max="2078" width="3.25" style="2" customWidth="1"/>
    <col min="2079" max="2304" width="9" style="2"/>
    <col min="2305" max="2305" width="5.25" style="2" customWidth="1"/>
    <col min="2306" max="2334" width="3.25" style="2" customWidth="1"/>
    <col min="2335" max="2560" width="9" style="2"/>
    <col min="2561" max="2561" width="5.25" style="2" customWidth="1"/>
    <col min="2562" max="2590" width="3.25" style="2" customWidth="1"/>
    <col min="2591" max="2816" width="9" style="2"/>
    <col min="2817" max="2817" width="5.25" style="2" customWidth="1"/>
    <col min="2818" max="2846" width="3.25" style="2" customWidth="1"/>
    <col min="2847" max="3072" width="9" style="2"/>
    <col min="3073" max="3073" width="5.25" style="2" customWidth="1"/>
    <col min="3074" max="3102" width="3.25" style="2" customWidth="1"/>
    <col min="3103" max="3328" width="9" style="2"/>
    <col min="3329" max="3329" width="5.25" style="2" customWidth="1"/>
    <col min="3330" max="3358" width="3.25" style="2" customWidth="1"/>
    <col min="3359" max="3584" width="9" style="2"/>
    <col min="3585" max="3585" width="5.25" style="2" customWidth="1"/>
    <col min="3586" max="3614" width="3.25" style="2" customWidth="1"/>
    <col min="3615" max="3840" width="9" style="2"/>
    <col min="3841" max="3841" width="5.25" style="2" customWidth="1"/>
    <col min="3842" max="3870" width="3.25" style="2" customWidth="1"/>
    <col min="3871" max="4096" width="9" style="2"/>
    <col min="4097" max="4097" width="5.25" style="2" customWidth="1"/>
    <col min="4098" max="4126" width="3.25" style="2" customWidth="1"/>
    <col min="4127" max="4352" width="9" style="2"/>
    <col min="4353" max="4353" width="5.25" style="2" customWidth="1"/>
    <col min="4354" max="4382" width="3.25" style="2" customWidth="1"/>
    <col min="4383" max="4608" width="9" style="2"/>
    <col min="4609" max="4609" width="5.25" style="2" customWidth="1"/>
    <col min="4610" max="4638" width="3.25" style="2" customWidth="1"/>
    <col min="4639" max="4864" width="9" style="2"/>
    <col min="4865" max="4865" width="5.25" style="2" customWidth="1"/>
    <col min="4866" max="4894" width="3.25" style="2" customWidth="1"/>
    <col min="4895" max="5120" width="9" style="2"/>
    <col min="5121" max="5121" width="5.25" style="2" customWidth="1"/>
    <col min="5122" max="5150" width="3.25" style="2" customWidth="1"/>
    <col min="5151" max="5376" width="9" style="2"/>
    <col min="5377" max="5377" width="5.25" style="2" customWidth="1"/>
    <col min="5378" max="5406" width="3.25" style="2" customWidth="1"/>
    <col min="5407" max="5632" width="9" style="2"/>
    <col min="5633" max="5633" width="5.25" style="2" customWidth="1"/>
    <col min="5634" max="5662" width="3.25" style="2" customWidth="1"/>
    <col min="5663" max="5888" width="9" style="2"/>
    <col min="5889" max="5889" width="5.25" style="2" customWidth="1"/>
    <col min="5890" max="5918" width="3.25" style="2" customWidth="1"/>
    <col min="5919" max="6144" width="9" style="2"/>
    <col min="6145" max="6145" width="5.25" style="2" customWidth="1"/>
    <col min="6146" max="6174" width="3.25" style="2" customWidth="1"/>
    <col min="6175" max="6400" width="9" style="2"/>
    <col min="6401" max="6401" width="5.25" style="2" customWidth="1"/>
    <col min="6402" max="6430" width="3.25" style="2" customWidth="1"/>
    <col min="6431" max="6656" width="9" style="2"/>
    <col min="6657" max="6657" width="5.25" style="2" customWidth="1"/>
    <col min="6658" max="6686" width="3.25" style="2" customWidth="1"/>
    <col min="6687" max="6912" width="9" style="2"/>
    <col min="6913" max="6913" width="5.25" style="2" customWidth="1"/>
    <col min="6914" max="6942" width="3.25" style="2" customWidth="1"/>
    <col min="6943" max="7168" width="9" style="2"/>
    <col min="7169" max="7169" width="5.25" style="2" customWidth="1"/>
    <col min="7170" max="7198" width="3.25" style="2" customWidth="1"/>
    <col min="7199" max="7424" width="9" style="2"/>
    <col min="7425" max="7425" width="5.25" style="2" customWidth="1"/>
    <col min="7426" max="7454" width="3.25" style="2" customWidth="1"/>
    <col min="7455" max="7680" width="9" style="2"/>
    <col min="7681" max="7681" width="5.25" style="2" customWidth="1"/>
    <col min="7682" max="7710" width="3.25" style="2" customWidth="1"/>
    <col min="7711" max="7936" width="9" style="2"/>
    <col min="7937" max="7937" width="5.25" style="2" customWidth="1"/>
    <col min="7938" max="7966" width="3.25" style="2" customWidth="1"/>
    <col min="7967" max="8192" width="9" style="2"/>
    <col min="8193" max="8193" width="5.25" style="2" customWidth="1"/>
    <col min="8194" max="8222" width="3.25" style="2" customWidth="1"/>
    <col min="8223" max="8448" width="9" style="2"/>
    <col min="8449" max="8449" width="5.25" style="2" customWidth="1"/>
    <col min="8450" max="8478" width="3.25" style="2" customWidth="1"/>
    <col min="8479" max="8704" width="9" style="2"/>
    <col min="8705" max="8705" width="5.25" style="2" customWidth="1"/>
    <col min="8706" max="8734" width="3.25" style="2" customWidth="1"/>
    <col min="8735" max="8960" width="9" style="2"/>
    <col min="8961" max="8961" width="5.25" style="2" customWidth="1"/>
    <col min="8962" max="8990" width="3.25" style="2" customWidth="1"/>
    <col min="8991" max="9216" width="9" style="2"/>
    <col min="9217" max="9217" width="5.25" style="2" customWidth="1"/>
    <col min="9218" max="9246" width="3.25" style="2" customWidth="1"/>
    <col min="9247" max="9472" width="9" style="2"/>
    <col min="9473" max="9473" width="5.25" style="2" customWidth="1"/>
    <col min="9474" max="9502" width="3.25" style="2" customWidth="1"/>
    <col min="9503" max="9728" width="9" style="2"/>
    <col min="9729" max="9729" width="5.25" style="2" customWidth="1"/>
    <col min="9730" max="9758" width="3.25" style="2" customWidth="1"/>
    <col min="9759" max="9984" width="9" style="2"/>
    <col min="9985" max="9985" width="5.25" style="2" customWidth="1"/>
    <col min="9986" max="10014" width="3.25" style="2" customWidth="1"/>
    <col min="10015" max="10240" width="9" style="2"/>
    <col min="10241" max="10241" width="5.25" style="2" customWidth="1"/>
    <col min="10242" max="10270" width="3.25" style="2" customWidth="1"/>
    <col min="10271" max="10496" width="9" style="2"/>
    <col min="10497" max="10497" width="5.25" style="2" customWidth="1"/>
    <col min="10498" max="10526" width="3.25" style="2" customWidth="1"/>
    <col min="10527" max="10752" width="9" style="2"/>
    <col min="10753" max="10753" width="5.25" style="2" customWidth="1"/>
    <col min="10754" max="10782" width="3.25" style="2" customWidth="1"/>
    <col min="10783" max="11008" width="9" style="2"/>
    <col min="11009" max="11009" width="5.25" style="2" customWidth="1"/>
    <col min="11010" max="11038" width="3.25" style="2" customWidth="1"/>
    <col min="11039" max="11264" width="9" style="2"/>
    <col min="11265" max="11265" width="5.25" style="2" customWidth="1"/>
    <col min="11266" max="11294" width="3.25" style="2" customWidth="1"/>
    <col min="11295" max="11520" width="9" style="2"/>
    <col min="11521" max="11521" width="5.25" style="2" customWidth="1"/>
    <col min="11522" max="11550" width="3.25" style="2" customWidth="1"/>
    <col min="11551" max="11776" width="9" style="2"/>
    <col min="11777" max="11777" width="5.25" style="2" customWidth="1"/>
    <col min="11778" max="11806" width="3.25" style="2" customWidth="1"/>
    <col min="11807" max="12032" width="9" style="2"/>
    <col min="12033" max="12033" width="5.25" style="2" customWidth="1"/>
    <col min="12034" max="12062" width="3.25" style="2" customWidth="1"/>
    <col min="12063" max="12288" width="9" style="2"/>
    <col min="12289" max="12289" width="5.25" style="2" customWidth="1"/>
    <col min="12290" max="12318" width="3.25" style="2" customWidth="1"/>
    <col min="12319" max="12544" width="9" style="2"/>
    <col min="12545" max="12545" width="5.25" style="2" customWidth="1"/>
    <col min="12546" max="12574" width="3.25" style="2" customWidth="1"/>
    <col min="12575" max="12800" width="9" style="2"/>
    <col min="12801" max="12801" width="5.25" style="2" customWidth="1"/>
    <col min="12802" max="12830" width="3.25" style="2" customWidth="1"/>
    <col min="12831" max="13056" width="9" style="2"/>
    <col min="13057" max="13057" width="5.25" style="2" customWidth="1"/>
    <col min="13058" max="13086" width="3.25" style="2" customWidth="1"/>
    <col min="13087" max="13312" width="9" style="2"/>
    <col min="13313" max="13313" width="5.25" style="2" customWidth="1"/>
    <col min="13314" max="13342" width="3.25" style="2" customWidth="1"/>
    <col min="13343" max="13568" width="9" style="2"/>
    <col min="13569" max="13569" width="5.25" style="2" customWidth="1"/>
    <col min="13570" max="13598" width="3.25" style="2" customWidth="1"/>
    <col min="13599" max="13824" width="9" style="2"/>
    <col min="13825" max="13825" width="5.25" style="2" customWidth="1"/>
    <col min="13826" max="13854" width="3.25" style="2" customWidth="1"/>
    <col min="13855" max="14080" width="9" style="2"/>
    <col min="14081" max="14081" width="5.25" style="2" customWidth="1"/>
    <col min="14082" max="14110" width="3.25" style="2" customWidth="1"/>
    <col min="14111" max="14336" width="9" style="2"/>
    <col min="14337" max="14337" width="5.25" style="2" customWidth="1"/>
    <col min="14338" max="14366" width="3.25" style="2" customWidth="1"/>
    <col min="14367" max="14592" width="9" style="2"/>
    <col min="14593" max="14593" width="5.25" style="2" customWidth="1"/>
    <col min="14594" max="14622" width="3.25" style="2" customWidth="1"/>
    <col min="14623" max="14848" width="9" style="2"/>
    <col min="14849" max="14849" width="5.25" style="2" customWidth="1"/>
    <col min="14850" max="14878" width="3.25" style="2" customWidth="1"/>
    <col min="14879" max="15104" width="9" style="2"/>
    <col min="15105" max="15105" width="5.25" style="2" customWidth="1"/>
    <col min="15106" max="15134" width="3.25" style="2" customWidth="1"/>
    <col min="15135" max="15360" width="9" style="2"/>
    <col min="15361" max="15361" width="5.25" style="2" customWidth="1"/>
    <col min="15362" max="15390" width="3.25" style="2" customWidth="1"/>
    <col min="15391" max="15616" width="9" style="2"/>
    <col min="15617" max="15617" width="5.25" style="2" customWidth="1"/>
    <col min="15618" max="15646" width="3.25" style="2" customWidth="1"/>
    <col min="15647" max="15872" width="9" style="2"/>
    <col min="15873" max="15873" width="5.25" style="2" customWidth="1"/>
    <col min="15874" max="15902" width="3.25" style="2" customWidth="1"/>
    <col min="15903" max="16128" width="9" style="2"/>
    <col min="16129" max="16129" width="5.25" style="2" customWidth="1"/>
    <col min="16130" max="16158" width="3.25" style="2" customWidth="1"/>
    <col min="16159" max="16384" width="9" style="2"/>
  </cols>
  <sheetData>
    <row r="1" spans="1:36" ht="19.5" customHeight="1" x14ac:dyDescent="0.4">
      <c r="A1" s="40"/>
      <c r="B1" s="41"/>
      <c r="C1" s="41"/>
      <c r="D1" s="41"/>
      <c r="E1" s="41"/>
      <c r="F1" s="41"/>
      <c r="G1" s="41"/>
      <c r="H1" s="41"/>
      <c r="I1" s="41"/>
      <c r="J1" s="41"/>
      <c r="K1" s="41"/>
      <c r="L1" s="41"/>
      <c r="M1" s="41"/>
      <c r="N1" s="41"/>
      <c r="O1" s="42"/>
      <c r="P1" s="41"/>
      <c r="Q1" s="41"/>
      <c r="R1" s="41"/>
      <c r="S1" s="41"/>
      <c r="T1" s="41"/>
      <c r="U1" s="41"/>
      <c r="V1" s="41"/>
      <c r="W1" s="41"/>
      <c r="X1" s="41"/>
      <c r="Y1" s="42"/>
      <c r="Z1" s="42"/>
      <c r="AA1" s="41"/>
      <c r="AB1" s="42"/>
      <c r="AC1" s="42"/>
      <c r="AD1" s="42"/>
    </row>
    <row r="2" spans="1:36" s="6" customFormat="1" ht="39" customHeight="1" x14ac:dyDescent="0.4">
      <c r="A2" s="262" t="s">
        <v>101</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5"/>
      <c r="AF2" s="5"/>
      <c r="AG2" s="5"/>
      <c r="AH2" s="5"/>
      <c r="AI2" s="5"/>
      <c r="AJ2" s="5"/>
    </row>
    <row r="3" spans="1:36" s="7" customFormat="1" ht="18.75" customHeight="1" thickBot="1" x14ac:dyDescent="0.45">
      <c r="A3" s="43"/>
      <c r="B3" s="43"/>
      <c r="C3" s="43"/>
      <c r="D3" s="43"/>
      <c r="E3" s="43"/>
      <c r="F3" s="43"/>
      <c r="G3" s="43"/>
      <c r="H3" s="43"/>
      <c r="I3" s="43"/>
      <c r="J3" s="43"/>
      <c r="K3" s="43"/>
      <c r="L3" s="43"/>
      <c r="M3" s="43"/>
      <c r="N3" s="43"/>
      <c r="O3" s="43"/>
      <c r="P3" s="43"/>
      <c r="Q3" s="44"/>
      <c r="R3" s="43"/>
      <c r="S3" s="43"/>
      <c r="T3" s="45"/>
      <c r="U3" s="43"/>
      <c r="V3" s="43"/>
      <c r="W3" s="45"/>
      <c r="X3" s="43"/>
      <c r="Y3" s="44"/>
      <c r="Z3" s="45"/>
      <c r="AA3" s="45"/>
      <c r="AB3" s="45"/>
      <c r="AC3" s="45"/>
      <c r="AD3" s="45"/>
      <c r="AE3" s="10"/>
      <c r="AF3" s="10"/>
      <c r="AG3" s="10"/>
      <c r="AH3" s="10"/>
      <c r="AI3" s="10"/>
      <c r="AJ3" s="10"/>
    </row>
    <row r="4" spans="1:36" s="7" customFormat="1" ht="17.25" customHeight="1" x14ac:dyDescent="0.4">
      <c r="A4" s="364" t="s">
        <v>1</v>
      </c>
      <c r="B4" s="365"/>
      <c r="C4" s="365"/>
      <c r="D4" s="385" t="s">
        <v>46</v>
      </c>
      <c r="E4" s="386"/>
      <c r="F4" s="386"/>
      <c r="G4" s="386"/>
      <c r="H4" s="386"/>
      <c r="I4" s="386"/>
      <c r="J4" s="386"/>
      <c r="K4" s="386"/>
      <c r="L4" s="386"/>
      <c r="M4" s="386"/>
      <c r="N4" s="386"/>
      <c r="O4" s="386"/>
      <c r="P4" s="386"/>
      <c r="Q4" s="386"/>
      <c r="R4" s="386"/>
      <c r="S4" s="386"/>
      <c r="T4" s="368" t="s">
        <v>2</v>
      </c>
      <c r="U4" s="14"/>
      <c r="V4" s="369" t="s">
        <v>3</v>
      </c>
      <c r="W4" s="370"/>
      <c r="X4" s="370"/>
      <c r="Y4" s="370"/>
      <c r="Z4" s="371" t="s">
        <v>33</v>
      </c>
      <c r="AA4" s="371"/>
      <c r="AB4" s="371"/>
      <c r="AC4" s="371"/>
      <c r="AD4" s="372"/>
      <c r="AE4" s="10"/>
      <c r="AF4" s="10"/>
      <c r="AG4" s="10"/>
      <c r="AH4" s="10"/>
      <c r="AI4" s="10"/>
      <c r="AJ4" s="10"/>
    </row>
    <row r="5" spans="1:36" s="7" customFormat="1" ht="17.25" customHeight="1" x14ac:dyDescent="0.4">
      <c r="A5" s="366"/>
      <c r="B5" s="367"/>
      <c r="C5" s="367"/>
      <c r="D5" s="387"/>
      <c r="E5" s="387"/>
      <c r="F5" s="387"/>
      <c r="G5" s="387"/>
      <c r="H5" s="387"/>
      <c r="I5" s="387"/>
      <c r="J5" s="387"/>
      <c r="K5" s="387"/>
      <c r="L5" s="387"/>
      <c r="M5" s="387"/>
      <c r="N5" s="387"/>
      <c r="O5" s="387"/>
      <c r="P5" s="387"/>
      <c r="Q5" s="387"/>
      <c r="R5" s="387"/>
      <c r="S5" s="387"/>
      <c r="T5" s="351"/>
      <c r="U5" s="19"/>
      <c r="V5" s="373" t="s">
        <v>5</v>
      </c>
      <c r="W5" s="374"/>
      <c r="X5" s="374"/>
      <c r="Y5" s="374"/>
      <c r="Z5" s="375" t="s">
        <v>34</v>
      </c>
      <c r="AA5" s="375"/>
      <c r="AB5" s="375"/>
      <c r="AC5" s="375"/>
      <c r="AD5" s="376"/>
      <c r="AE5" s="10"/>
      <c r="AF5" s="10"/>
      <c r="AG5" s="10"/>
      <c r="AH5" s="10"/>
      <c r="AI5" s="10"/>
      <c r="AJ5" s="10"/>
    </row>
    <row r="6" spans="1:36" s="7" customFormat="1" ht="17.25" customHeight="1" thickBot="1" x14ac:dyDescent="0.45">
      <c r="A6" s="377" t="s">
        <v>6</v>
      </c>
      <c r="B6" s="378"/>
      <c r="C6" s="378"/>
      <c r="D6" s="379" t="s">
        <v>45</v>
      </c>
      <c r="E6" s="379"/>
      <c r="F6" s="379"/>
      <c r="G6" s="379"/>
      <c r="H6" s="379"/>
      <c r="I6" s="379"/>
      <c r="J6" s="379" t="s">
        <v>47</v>
      </c>
      <c r="K6" s="379"/>
      <c r="L6" s="379"/>
      <c r="M6" s="379"/>
      <c r="N6" s="379"/>
      <c r="O6" s="379"/>
      <c r="P6" s="378" t="s">
        <v>48</v>
      </c>
      <c r="Q6" s="378"/>
      <c r="R6" s="378"/>
      <c r="S6" s="378"/>
      <c r="T6" s="378"/>
      <c r="U6" s="380"/>
      <c r="V6" s="381" t="s">
        <v>7</v>
      </c>
      <c r="W6" s="382"/>
      <c r="X6" s="382"/>
      <c r="Y6" s="382"/>
      <c r="Z6" s="383" t="s">
        <v>66</v>
      </c>
      <c r="AA6" s="383"/>
      <c r="AB6" s="383"/>
      <c r="AC6" s="383"/>
      <c r="AD6" s="384"/>
      <c r="AE6" s="10"/>
      <c r="AF6" s="10"/>
      <c r="AG6" s="10"/>
      <c r="AH6" s="10"/>
      <c r="AI6" s="10"/>
      <c r="AJ6" s="10"/>
    </row>
    <row r="7" spans="1:36" s="7" customFormat="1" ht="17.25" customHeight="1" x14ac:dyDescent="0.4">
      <c r="A7" s="332" t="s">
        <v>0</v>
      </c>
      <c r="B7" s="333"/>
      <c r="C7" s="333"/>
      <c r="D7" s="333"/>
      <c r="E7" s="333"/>
      <c r="F7" s="334"/>
      <c r="G7" s="388" t="s">
        <v>49</v>
      </c>
      <c r="H7" s="389"/>
      <c r="I7" s="389"/>
      <c r="J7" s="389"/>
      <c r="K7" s="389"/>
      <c r="L7" s="389"/>
      <c r="M7" s="389"/>
      <c r="N7" s="389"/>
      <c r="O7" s="389"/>
      <c r="P7" s="389"/>
      <c r="Q7" s="389"/>
      <c r="R7" s="389"/>
      <c r="S7" s="389"/>
      <c r="T7" s="389"/>
      <c r="U7" s="389"/>
      <c r="V7" s="389"/>
      <c r="W7" s="389"/>
      <c r="X7" s="389"/>
      <c r="Y7" s="389"/>
      <c r="Z7" s="347" t="s">
        <v>21</v>
      </c>
      <c r="AA7" s="348"/>
      <c r="AB7" s="348"/>
      <c r="AC7" s="348"/>
      <c r="AD7" s="349"/>
      <c r="AE7" s="20"/>
      <c r="AF7" s="10"/>
      <c r="AG7" s="10"/>
      <c r="AH7" s="10"/>
      <c r="AI7" s="10"/>
      <c r="AJ7" s="10"/>
    </row>
    <row r="8" spans="1:36" s="7" customFormat="1" ht="17.25" customHeight="1" x14ac:dyDescent="0.4">
      <c r="A8" s="335"/>
      <c r="B8" s="336"/>
      <c r="C8" s="336"/>
      <c r="D8" s="336"/>
      <c r="E8" s="336"/>
      <c r="F8" s="337"/>
      <c r="G8" s="390"/>
      <c r="H8" s="391"/>
      <c r="I8" s="391"/>
      <c r="J8" s="391"/>
      <c r="K8" s="391"/>
      <c r="L8" s="391"/>
      <c r="M8" s="391"/>
      <c r="N8" s="391"/>
      <c r="O8" s="391"/>
      <c r="P8" s="391"/>
      <c r="Q8" s="391"/>
      <c r="R8" s="391"/>
      <c r="S8" s="391"/>
      <c r="T8" s="391"/>
      <c r="U8" s="391"/>
      <c r="V8" s="391"/>
      <c r="W8" s="391"/>
      <c r="X8" s="391"/>
      <c r="Y8" s="391"/>
      <c r="Z8" s="350" t="s">
        <v>67</v>
      </c>
      <c r="AA8" s="351"/>
      <c r="AB8" s="351"/>
      <c r="AC8" s="351"/>
      <c r="AD8" s="352"/>
      <c r="AE8" s="20"/>
      <c r="AF8" s="10"/>
      <c r="AG8" s="10"/>
      <c r="AH8" s="10"/>
      <c r="AI8" s="10"/>
      <c r="AJ8" s="10"/>
    </row>
    <row r="9" spans="1:36" s="7" customFormat="1" ht="17.25" customHeight="1" x14ac:dyDescent="0.4">
      <c r="A9" s="335"/>
      <c r="B9" s="336"/>
      <c r="C9" s="336"/>
      <c r="D9" s="336"/>
      <c r="E9" s="336"/>
      <c r="F9" s="337"/>
      <c r="G9" s="390"/>
      <c r="H9" s="391"/>
      <c r="I9" s="391"/>
      <c r="J9" s="391"/>
      <c r="K9" s="391"/>
      <c r="L9" s="391"/>
      <c r="M9" s="391"/>
      <c r="N9" s="391"/>
      <c r="O9" s="391"/>
      <c r="P9" s="391"/>
      <c r="Q9" s="391"/>
      <c r="R9" s="391"/>
      <c r="S9" s="391"/>
      <c r="T9" s="391"/>
      <c r="U9" s="391"/>
      <c r="V9" s="391"/>
      <c r="W9" s="391"/>
      <c r="X9" s="391"/>
      <c r="Y9" s="391"/>
      <c r="Z9" s="356" t="s">
        <v>22</v>
      </c>
      <c r="AA9" s="357"/>
      <c r="AB9" s="357"/>
      <c r="AC9" s="357"/>
      <c r="AD9" s="358"/>
      <c r="AE9" s="20"/>
      <c r="AF9" s="10"/>
      <c r="AG9" s="10"/>
      <c r="AH9" s="10"/>
      <c r="AI9" s="10"/>
      <c r="AJ9" s="10"/>
    </row>
    <row r="10" spans="1:36" s="7" customFormat="1" ht="16.5" customHeight="1" thickBot="1" x14ac:dyDescent="0.45">
      <c r="A10" s="338"/>
      <c r="B10" s="339"/>
      <c r="C10" s="339"/>
      <c r="D10" s="339"/>
      <c r="E10" s="339"/>
      <c r="F10" s="340"/>
      <c r="G10" s="392"/>
      <c r="H10" s="393"/>
      <c r="I10" s="393"/>
      <c r="J10" s="393"/>
      <c r="K10" s="393"/>
      <c r="L10" s="393"/>
      <c r="M10" s="393"/>
      <c r="N10" s="393"/>
      <c r="O10" s="393"/>
      <c r="P10" s="393"/>
      <c r="Q10" s="393"/>
      <c r="R10" s="393"/>
      <c r="S10" s="393"/>
      <c r="T10" s="393"/>
      <c r="U10" s="393"/>
      <c r="V10" s="393"/>
      <c r="W10" s="393"/>
      <c r="X10" s="393"/>
      <c r="Y10" s="393"/>
      <c r="Z10" s="359" t="s">
        <v>46</v>
      </c>
      <c r="AA10" s="360"/>
      <c r="AB10" s="360"/>
      <c r="AC10" s="360"/>
      <c r="AD10" s="361"/>
      <c r="AE10" s="20"/>
      <c r="AF10" s="10"/>
      <c r="AG10" s="10"/>
      <c r="AH10" s="10"/>
      <c r="AI10" s="10"/>
      <c r="AJ10" s="10"/>
    </row>
    <row r="11" spans="1:36" ht="6.75" customHeight="1" x14ac:dyDescent="0.4">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row>
    <row r="12" spans="1:36" ht="8.25" customHeight="1" thickBot="1" x14ac:dyDescent="0.45">
      <c r="A12" s="46"/>
      <c r="B12" s="22"/>
      <c r="C12" s="22"/>
      <c r="D12" s="22"/>
      <c r="E12" s="22"/>
      <c r="F12" s="22"/>
      <c r="G12" s="22"/>
      <c r="H12" s="22"/>
      <c r="I12" s="28"/>
      <c r="J12" s="28"/>
      <c r="K12" s="28"/>
      <c r="L12" s="28"/>
      <c r="M12" s="28"/>
      <c r="N12" s="28"/>
      <c r="O12" s="28"/>
      <c r="P12" s="28"/>
      <c r="Q12" s="28"/>
      <c r="R12" s="28"/>
      <c r="S12" s="28"/>
      <c r="T12" s="28"/>
      <c r="U12" s="28"/>
      <c r="V12" s="28"/>
      <c r="W12" s="28"/>
      <c r="X12" s="28"/>
      <c r="Y12" s="28"/>
      <c r="Z12" s="28"/>
      <c r="AA12" s="28"/>
      <c r="AB12" s="22"/>
      <c r="AC12" s="22"/>
      <c r="AD12" s="22"/>
    </row>
    <row r="13" spans="1:36" s="25" customFormat="1" ht="25.5" customHeight="1" x14ac:dyDescent="0.4">
      <c r="A13" s="353"/>
      <c r="B13" s="354"/>
      <c r="C13" s="354"/>
      <c r="D13" s="280" t="s">
        <v>18</v>
      </c>
      <c r="E13" s="280"/>
      <c r="F13" s="280"/>
      <c r="G13" s="280"/>
      <c r="H13" s="280"/>
      <c r="I13" s="280"/>
      <c r="J13" s="280"/>
      <c r="K13" s="280"/>
      <c r="L13" s="280"/>
      <c r="M13" s="281" t="s">
        <v>32</v>
      </c>
      <c r="N13" s="281"/>
      <c r="O13" s="281"/>
      <c r="P13" s="281"/>
      <c r="Q13" s="281"/>
      <c r="R13" s="281"/>
      <c r="S13" s="281"/>
      <c r="T13" s="281"/>
      <c r="U13" s="281"/>
      <c r="V13" s="281" t="s">
        <v>9</v>
      </c>
      <c r="W13" s="281"/>
      <c r="X13" s="281"/>
      <c r="Y13" s="281"/>
      <c r="Z13" s="281"/>
      <c r="AA13" s="281"/>
      <c r="AB13" s="281"/>
      <c r="AC13" s="281"/>
      <c r="AD13" s="303"/>
      <c r="AE13" s="26"/>
      <c r="AF13" s="26"/>
      <c r="AG13" s="26"/>
      <c r="AH13" s="26"/>
      <c r="AI13" s="26"/>
      <c r="AJ13" s="26"/>
    </row>
    <row r="14" spans="1:36" s="25" customFormat="1" ht="120" customHeight="1" x14ac:dyDescent="0.4">
      <c r="A14" s="319" t="s">
        <v>10</v>
      </c>
      <c r="B14" s="320"/>
      <c r="C14" s="320"/>
      <c r="D14" s="308" t="s">
        <v>85</v>
      </c>
      <c r="E14" s="394"/>
      <c r="F14" s="394"/>
      <c r="G14" s="394"/>
      <c r="H14" s="394"/>
      <c r="I14" s="394"/>
      <c r="J14" s="394"/>
      <c r="K14" s="394"/>
      <c r="L14" s="394"/>
      <c r="M14" s="308" t="s">
        <v>59</v>
      </c>
      <c r="N14" s="394"/>
      <c r="O14" s="394"/>
      <c r="P14" s="394"/>
      <c r="Q14" s="394"/>
      <c r="R14" s="394"/>
      <c r="S14" s="394"/>
      <c r="T14" s="394"/>
      <c r="U14" s="394"/>
      <c r="V14" s="304" t="s">
        <v>95</v>
      </c>
      <c r="W14" s="305"/>
      <c r="X14" s="305"/>
      <c r="Y14" s="305"/>
      <c r="Z14" s="305"/>
      <c r="AA14" s="305"/>
      <c r="AB14" s="305"/>
      <c r="AC14" s="305"/>
      <c r="AD14" s="306"/>
      <c r="AE14" s="26"/>
      <c r="AF14" s="26"/>
      <c r="AG14" s="26"/>
      <c r="AH14" s="26"/>
      <c r="AI14" s="26"/>
      <c r="AJ14" s="26"/>
    </row>
    <row r="15" spans="1:36" s="25" customFormat="1" ht="120" customHeight="1" x14ac:dyDescent="0.4">
      <c r="A15" s="319" t="s">
        <v>11</v>
      </c>
      <c r="B15" s="320"/>
      <c r="C15" s="320"/>
      <c r="D15" s="308" t="s">
        <v>87</v>
      </c>
      <c r="E15" s="394"/>
      <c r="F15" s="394"/>
      <c r="G15" s="394"/>
      <c r="H15" s="394"/>
      <c r="I15" s="394"/>
      <c r="J15" s="394"/>
      <c r="K15" s="394"/>
      <c r="L15" s="394"/>
      <c r="M15" s="308" t="s">
        <v>86</v>
      </c>
      <c r="N15" s="308"/>
      <c r="O15" s="308"/>
      <c r="P15" s="308"/>
      <c r="Q15" s="308"/>
      <c r="R15" s="308"/>
      <c r="S15" s="308"/>
      <c r="T15" s="308"/>
      <c r="U15" s="308"/>
      <c r="V15" s="310" t="s">
        <v>92</v>
      </c>
      <c r="W15" s="310"/>
      <c r="X15" s="310"/>
      <c r="Y15" s="310"/>
      <c r="Z15" s="310"/>
      <c r="AA15" s="310"/>
      <c r="AB15" s="310"/>
      <c r="AC15" s="310"/>
      <c r="AD15" s="311"/>
      <c r="AE15" s="26"/>
      <c r="AF15" s="26"/>
      <c r="AG15" s="26"/>
      <c r="AH15" s="26"/>
      <c r="AI15" s="26"/>
      <c r="AJ15" s="26"/>
    </row>
    <row r="16" spans="1:36" s="25" customFormat="1" ht="120" customHeight="1" x14ac:dyDescent="0.4">
      <c r="A16" s="319" t="s">
        <v>12</v>
      </c>
      <c r="B16" s="320"/>
      <c r="C16" s="320"/>
      <c r="D16" s="308" t="s">
        <v>51</v>
      </c>
      <c r="E16" s="394"/>
      <c r="F16" s="394"/>
      <c r="G16" s="394"/>
      <c r="H16" s="394"/>
      <c r="I16" s="394"/>
      <c r="J16" s="394"/>
      <c r="K16" s="394"/>
      <c r="L16" s="394"/>
      <c r="M16" s="310" t="s">
        <v>88</v>
      </c>
      <c r="N16" s="310"/>
      <c r="O16" s="310"/>
      <c r="P16" s="310"/>
      <c r="Q16" s="310"/>
      <c r="R16" s="310"/>
      <c r="S16" s="310"/>
      <c r="T16" s="310"/>
      <c r="U16" s="310"/>
      <c r="V16" s="310"/>
      <c r="W16" s="310"/>
      <c r="X16" s="310"/>
      <c r="Y16" s="310"/>
      <c r="Z16" s="310"/>
      <c r="AA16" s="310"/>
      <c r="AB16" s="310"/>
      <c r="AC16" s="310"/>
      <c r="AD16" s="311"/>
      <c r="AE16" s="26"/>
      <c r="AF16" s="26"/>
      <c r="AG16" s="26"/>
      <c r="AH16" s="26"/>
      <c r="AI16" s="26"/>
      <c r="AJ16" s="26"/>
    </row>
    <row r="17" spans="1:36" s="25" customFormat="1" ht="120" customHeight="1" thickBot="1" x14ac:dyDescent="0.45">
      <c r="A17" s="323" t="s">
        <v>13</v>
      </c>
      <c r="B17" s="324"/>
      <c r="C17" s="324"/>
      <c r="D17" s="296" t="s">
        <v>80</v>
      </c>
      <c r="E17" s="297"/>
      <c r="F17" s="297"/>
      <c r="G17" s="297"/>
      <c r="H17" s="297"/>
      <c r="I17" s="297"/>
      <c r="J17" s="297"/>
      <c r="K17" s="297"/>
      <c r="L17" s="297"/>
      <c r="M17" s="395" t="s">
        <v>56</v>
      </c>
      <c r="N17" s="396"/>
      <c r="O17" s="396"/>
      <c r="P17" s="396"/>
      <c r="Q17" s="396"/>
      <c r="R17" s="396"/>
      <c r="S17" s="396"/>
      <c r="T17" s="396"/>
      <c r="U17" s="396"/>
      <c r="V17" s="397" t="s">
        <v>89</v>
      </c>
      <c r="W17" s="398"/>
      <c r="X17" s="398"/>
      <c r="Y17" s="398"/>
      <c r="Z17" s="398"/>
      <c r="AA17" s="398"/>
      <c r="AB17" s="398"/>
      <c r="AC17" s="398"/>
      <c r="AD17" s="399"/>
      <c r="AE17" s="26"/>
      <c r="AF17" s="26"/>
      <c r="AG17" s="26"/>
      <c r="AH17" s="26"/>
      <c r="AI17" s="26"/>
      <c r="AJ17" s="26"/>
    </row>
    <row r="18" spans="1:36" s="25" customFormat="1" ht="17.25" customHeight="1" x14ac:dyDescent="0.4">
      <c r="A18" s="29"/>
      <c r="B18" s="30"/>
      <c r="C18" s="24"/>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6"/>
      <c r="AF18" s="26"/>
      <c r="AG18" s="26"/>
      <c r="AH18" s="26"/>
      <c r="AI18" s="26"/>
      <c r="AJ18" s="26"/>
    </row>
    <row r="19" spans="1:36" s="25" customFormat="1" ht="33" customHeight="1" x14ac:dyDescent="0.4">
      <c r="A19" s="400" t="s">
        <v>20</v>
      </c>
      <c r="B19" s="400"/>
      <c r="C19" s="312" t="s">
        <v>35</v>
      </c>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26"/>
      <c r="AF19" s="26"/>
      <c r="AG19" s="26"/>
      <c r="AH19" s="26"/>
      <c r="AI19" s="26"/>
      <c r="AJ19" s="26"/>
    </row>
    <row r="20" spans="1:36" s="25" customFormat="1" ht="16.5" customHeight="1" x14ac:dyDescent="0.4">
      <c r="A20" s="400"/>
      <c r="B20" s="400"/>
      <c r="C20" s="401" t="s">
        <v>76</v>
      </c>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26"/>
      <c r="AF20" s="26"/>
      <c r="AG20" s="26"/>
      <c r="AH20" s="26"/>
      <c r="AI20" s="26"/>
      <c r="AJ20" s="26"/>
    </row>
    <row r="21" spans="1:36" s="25" customFormat="1" ht="16.5" customHeight="1" x14ac:dyDescent="0.4">
      <c r="A21" s="400"/>
      <c r="B21" s="400"/>
      <c r="C21" s="402" t="s">
        <v>44</v>
      </c>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26"/>
      <c r="AF21" s="26"/>
      <c r="AG21" s="26"/>
      <c r="AH21" s="26"/>
      <c r="AI21" s="26"/>
      <c r="AJ21" s="26"/>
    </row>
    <row r="22" spans="1:36" s="4" customFormat="1" x14ac:dyDescent="0.4">
      <c r="A22" s="41"/>
      <c r="B22" s="41"/>
      <c r="C22" s="41"/>
      <c r="D22" s="41"/>
      <c r="E22" s="41"/>
      <c r="F22" s="41"/>
      <c r="G22" s="41"/>
      <c r="H22" s="41"/>
      <c r="I22" s="41"/>
      <c r="J22" s="41"/>
      <c r="K22" s="41"/>
      <c r="L22" s="41"/>
      <c r="M22" s="41"/>
      <c r="N22" s="41"/>
      <c r="O22" s="42"/>
      <c r="P22" s="41"/>
      <c r="Q22" s="41"/>
      <c r="R22" s="41"/>
      <c r="S22" s="41"/>
      <c r="T22" s="41"/>
      <c r="U22" s="41"/>
      <c r="V22" s="41"/>
      <c r="W22" s="41"/>
      <c r="X22" s="41"/>
      <c r="Y22" s="42"/>
      <c r="Z22" s="42"/>
      <c r="AA22" s="47"/>
      <c r="AB22" s="46"/>
      <c r="AC22" s="46"/>
      <c r="AD22" s="46"/>
    </row>
    <row r="23" spans="1:36" s="4" customFormat="1" x14ac:dyDescent="0.4">
      <c r="A23" s="2"/>
      <c r="B23" s="2"/>
      <c r="C23" s="2"/>
      <c r="D23" s="2"/>
      <c r="E23" s="2"/>
      <c r="F23" s="2"/>
      <c r="G23" s="2"/>
      <c r="H23" s="2"/>
      <c r="I23" s="2"/>
      <c r="J23" s="2"/>
      <c r="K23" s="2"/>
      <c r="L23" s="2"/>
      <c r="M23" s="2"/>
      <c r="N23" s="2"/>
      <c r="O23" s="3"/>
      <c r="P23" s="2"/>
      <c r="Q23" s="2"/>
      <c r="R23" s="2"/>
      <c r="S23" s="2"/>
      <c r="T23" s="2"/>
      <c r="U23" s="2"/>
      <c r="V23" s="2"/>
      <c r="W23" s="2"/>
      <c r="X23" s="2"/>
      <c r="Y23" s="3"/>
      <c r="Z23" s="3"/>
      <c r="AB23" s="27"/>
      <c r="AC23" s="27"/>
      <c r="AD23" s="27"/>
    </row>
    <row r="28" spans="1:36" s="4" customFormat="1" x14ac:dyDescent="0.4">
      <c r="A28" s="2"/>
      <c r="B28" s="2"/>
      <c r="C28" s="2"/>
      <c r="D28" s="2"/>
      <c r="E28" s="2"/>
      <c r="F28" s="2"/>
      <c r="G28" s="2"/>
      <c r="H28" s="2"/>
      <c r="I28" s="2"/>
      <c r="J28" s="2"/>
      <c r="K28" s="2"/>
      <c r="L28" s="2"/>
      <c r="M28" s="2"/>
      <c r="N28" s="2"/>
      <c r="O28" s="3"/>
      <c r="P28" s="2"/>
      <c r="Q28" s="2"/>
      <c r="R28" s="2"/>
      <c r="S28" s="2"/>
      <c r="T28" s="2"/>
      <c r="U28" s="2"/>
      <c r="V28" s="2"/>
      <c r="W28" s="2"/>
      <c r="X28" s="2"/>
      <c r="Y28" s="3"/>
      <c r="Z28" s="3"/>
      <c r="AB28" s="27"/>
      <c r="AC28" s="27"/>
      <c r="AD28" s="27"/>
    </row>
    <row r="29" spans="1:36" s="4" customFormat="1" x14ac:dyDescent="0.4">
      <c r="A29" s="2"/>
      <c r="B29" s="2"/>
      <c r="C29" s="2"/>
      <c r="D29" s="2"/>
      <c r="E29" s="2"/>
      <c r="F29" s="2"/>
      <c r="G29" s="2"/>
      <c r="H29" s="2"/>
      <c r="I29" s="2"/>
      <c r="J29" s="2"/>
      <c r="K29" s="2"/>
      <c r="L29" s="2"/>
      <c r="M29" s="2"/>
      <c r="N29" s="2"/>
      <c r="O29" s="3"/>
      <c r="P29" s="2"/>
      <c r="Q29" s="2"/>
      <c r="R29" s="2"/>
      <c r="S29" s="2"/>
      <c r="T29" s="2"/>
      <c r="U29" s="2"/>
      <c r="V29" s="2"/>
      <c r="W29" s="2"/>
      <c r="X29" s="2"/>
      <c r="Y29" s="3"/>
      <c r="Z29" s="3"/>
      <c r="AB29" s="27"/>
      <c r="AC29" s="27"/>
      <c r="AD29" s="27"/>
    </row>
    <row r="30" spans="1:36" s="4" customFormat="1" x14ac:dyDescent="0.4">
      <c r="A30" s="2"/>
      <c r="B30" s="2"/>
      <c r="C30" s="2"/>
      <c r="D30" s="2"/>
      <c r="E30" s="2"/>
      <c r="F30" s="2"/>
      <c r="G30" s="2"/>
      <c r="H30" s="2"/>
      <c r="I30" s="2"/>
      <c r="J30" s="2"/>
      <c r="K30" s="2"/>
      <c r="L30" s="2"/>
      <c r="M30" s="2"/>
      <c r="N30" s="2"/>
      <c r="O30" s="3"/>
      <c r="P30" s="2"/>
      <c r="Q30" s="2"/>
      <c r="R30" s="2"/>
      <c r="S30" s="2"/>
      <c r="T30" s="2"/>
      <c r="U30" s="2"/>
      <c r="V30" s="2"/>
      <c r="W30" s="2"/>
      <c r="X30" s="2"/>
      <c r="Y30" s="3"/>
      <c r="Z30" s="3"/>
      <c r="AB30" s="27"/>
      <c r="AC30" s="27"/>
      <c r="AD30" s="27"/>
    </row>
    <row r="31" spans="1:36" s="4" customFormat="1" x14ac:dyDescent="0.4">
      <c r="A31" s="2"/>
      <c r="B31" s="2"/>
      <c r="C31" s="2"/>
      <c r="D31" s="2"/>
      <c r="E31" s="2"/>
      <c r="F31" s="2"/>
      <c r="G31" s="2"/>
      <c r="H31" s="2"/>
      <c r="I31" s="2"/>
      <c r="J31" s="2"/>
      <c r="K31" s="2"/>
      <c r="L31" s="2"/>
      <c r="M31" s="2"/>
      <c r="N31" s="2"/>
      <c r="O31" s="3"/>
      <c r="P31" s="2"/>
      <c r="Q31" s="2"/>
      <c r="R31" s="2"/>
      <c r="S31" s="2"/>
      <c r="T31" s="2"/>
      <c r="U31" s="2"/>
      <c r="V31" s="2"/>
      <c r="W31" s="2"/>
      <c r="X31" s="2"/>
      <c r="Y31" s="3"/>
      <c r="Z31" s="3"/>
      <c r="AB31" s="27"/>
      <c r="AC31" s="27"/>
      <c r="AD31" s="27"/>
    </row>
    <row r="32" spans="1:36" s="4" customFormat="1" x14ac:dyDescent="0.4">
      <c r="A32" s="2"/>
      <c r="B32" s="2"/>
      <c r="C32" s="2"/>
      <c r="D32" s="2"/>
      <c r="E32" s="2"/>
      <c r="F32" s="2"/>
      <c r="G32" s="2"/>
      <c r="H32" s="2"/>
      <c r="I32" s="2"/>
      <c r="J32" s="2"/>
      <c r="K32" s="2"/>
      <c r="L32" s="2"/>
      <c r="M32" s="2"/>
      <c r="N32" s="2"/>
      <c r="O32" s="3"/>
      <c r="P32" s="2"/>
      <c r="Q32" s="2"/>
      <c r="R32" s="2"/>
      <c r="S32" s="2"/>
      <c r="T32" s="2"/>
      <c r="U32" s="2"/>
      <c r="V32" s="2"/>
      <c r="W32" s="2"/>
      <c r="X32" s="2"/>
      <c r="Y32" s="3"/>
      <c r="Z32" s="3"/>
      <c r="AB32" s="27"/>
      <c r="AC32" s="27"/>
      <c r="AD32" s="27"/>
    </row>
    <row r="33" spans="1:30" s="4" customFormat="1" x14ac:dyDescent="0.4">
      <c r="A33" s="2"/>
      <c r="B33" s="2"/>
      <c r="C33" s="2"/>
      <c r="D33" s="2"/>
      <c r="E33" s="2"/>
      <c r="F33" s="2"/>
      <c r="G33" s="2"/>
      <c r="H33" s="2"/>
      <c r="I33" s="2"/>
      <c r="J33" s="2"/>
      <c r="K33" s="2"/>
      <c r="L33" s="2"/>
      <c r="M33" s="2"/>
      <c r="N33" s="2"/>
      <c r="O33" s="3"/>
      <c r="P33" s="2"/>
      <c r="Q33" s="2"/>
      <c r="R33" s="2"/>
      <c r="S33" s="2"/>
      <c r="T33" s="2"/>
      <c r="U33" s="2"/>
      <c r="V33" s="2"/>
      <c r="W33" s="2"/>
      <c r="X33" s="2"/>
      <c r="Y33" s="3"/>
      <c r="Z33" s="3"/>
      <c r="AB33" s="27"/>
      <c r="AC33" s="27"/>
      <c r="AD33" s="27"/>
    </row>
    <row r="34" spans="1:30" s="4" customFormat="1" x14ac:dyDescent="0.4">
      <c r="A34" s="2"/>
      <c r="B34" s="2"/>
      <c r="C34" s="2"/>
      <c r="D34" s="2"/>
      <c r="E34" s="2"/>
      <c r="F34" s="2"/>
      <c r="G34" s="2"/>
      <c r="H34" s="2"/>
      <c r="I34" s="2"/>
      <c r="J34" s="2"/>
      <c r="K34" s="2"/>
      <c r="L34" s="2"/>
      <c r="M34" s="2"/>
      <c r="N34" s="2"/>
      <c r="O34" s="3"/>
      <c r="P34" s="2"/>
      <c r="Q34" s="2"/>
      <c r="R34" s="2"/>
      <c r="S34" s="2"/>
      <c r="T34" s="2"/>
      <c r="U34" s="2"/>
      <c r="V34" s="2"/>
      <c r="W34" s="2"/>
      <c r="X34" s="2"/>
      <c r="Y34" s="3"/>
      <c r="Z34" s="3"/>
      <c r="AB34" s="27"/>
      <c r="AC34" s="27"/>
      <c r="AD34" s="27"/>
    </row>
    <row r="35" spans="1:30" s="4" customFormat="1" x14ac:dyDescent="0.4">
      <c r="A35" s="2"/>
      <c r="B35" s="2"/>
      <c r="C35" s="2"/>
      <c r="D35" s="2"/>
      <c r="E35" s="2"/>
      <c r="F35" s="2"/>
      <c r="G35" s="2"/>
      <c r="H35" s="2"/>
      <c r="I35" s="2"/>
      <c r="J35" s="2"/>
      <c r="K35" s="2"/>
      <c r="L35" s="2"/>
      <c r="M35" s="2"/>
      <c r="N35" s="2"/>
      <c r="O35" s="3"/>
      <c r="P35" s="2"/>
      <c r="Q35" s="2"/>
      <c r="R35" s="2"/>
      <c r="S35" s="2"/>
      <c r="T35" s="2"/>
      <c r="U35" s="2"/>
      <c r="V35" s="2"/>
      <c r="W35" s="2"/>
      <c r="X35" s="2"/>
      <c r="Y35" s="3"/>
      <c r="Z35" s="3"/>
      <c r="AB35" s="27"/>
      <c r="AC35" s="27"/>
      <c r="AD35" s="27"/>
    </row>
    <row r="36" spans="1:30" s="4" customFormat="1" x14ac:dyDescent="0.4">
      <c r="A36" s="2"/>
      <c r="B36" s="2"/>
      <c r="C36" s="2"/>
      <c r="D36" s="2"/>
      <c r="E36" s="2"/>
      <c r="F36" s="2"/>
      <c r="G36" s="2"/>
      <c r="H36" s="2"/>
      <c r="I36" s="2"/>
      <c r="J36" s="2"/>
      <c r="K36" s="2"/>
      <c r="L36" s="2"/>
      <c r="M36" s="2"/>
      <c r="N36" s="2"/>
      <c r="O36" s="3"/>
      <c r="P36" s="2"/>
      <c r="Q36" s="2"/>
      <c r="R36" s="2"/>
      <c r="S36" s="2"/>
      <c r="T36" s="2"/>
      <c r="U36" s="2"/>
      <c r="V36" s="2"/>
      <c r="W36" s="2"/>
      <c r="X36" s="2"/>
      <c r="Y36" s="3"/>
      <c r="Z36" s="3"/>
      <c r="AB36" s="27"/>
      <c r="AC36" s="27"/>
      <c r="AD36" s="27"/>
    </row>
    <row r="37" spans="1:30" s="4" customFormat="1" x14ac:dyDescent="0.4">
      <c r="A37" s="2"/>
      <c r="B37" s="2"/>
      <c r="C37" s="2"/>
      <c r="D37" s="2"/>
      <c r="E37" s="2"/>
      <c r="F37" s="2"/>
      <c r="G37" s="2"/>
      <c r="H37" s="2"/>
      <c r="I37" s="2"/>
      <c r="J37" s="2"/>
      <c r="K37" s="2"/>
      <c r="L37" s="2"/>
      <c r="M37" s="2"/>
      <c r="N37" s="2"/>
      <c r="O37" s="3"/>
      <c r="P37" s="2"/>
      <c r="Q37" s="2"/>
      <c r="R37" s="2"/>
      <c r="S37" s="2"/>
      <c r="T37" s="2"/>
      <c r="U37" s="2"/>
      <c r="V37" s="2"/>
      <c r="W37" s="2"/>
      <c r="X37" s="2"/>
      <c r="Y37" s="3"/>
      <c r="Z37" s="3"/>
      <c r="AB37" s="27"/>
      <c r="AC37" s="27"/>
      <c r="AD37" s="27"/>
    </row>
    <row r="38" spans="1:30" s="4" customFormat="1" x14ac:dyDescent="0.4">
      <c r="A38" s="2"/>
      <c r="B38" s="2"/>
      <c r="C38" s="2"/>
      <c r="D38" s="2"/>
      <c r="E38" s="2"/>
      <c r="F38" s="2"/>
      <c r="G38" s="2"/>
      <c r="H38" s="2"/>
      <c r="I38" s="2"/>
      <c r="J38" s="2"/>
      <c r="K38" s="2"/>
      <c r="L38" s="2"/>
      <c r="M38" s="2"/>
      <c r="N38" s="2"/>
      <c r="O38" s="3"/>
      <c r="P38" s="2"/>
      <c r="Q38" s="2"/>
      <c r="R38" s="2"/>
      <c r="S38" s="2"/>
      <c r="T38" s="2"/>
      <c r="U38" s="2"/>
      <c r="V38" s="2"/>
      <c r="W38" s="2"/>
      <c r="X38" s="2"/>
      <c r="Y38" s="3"/>
      <c r="Z38" s="3"/>
      <c r="AB38" s="27"/>
      <c r="AC38" s="27"/>
      <c r="AD38" s="27"/>
    </row>
    <row r="39" spans="1:30" s="4" customFormat="1" x14ac:dyDescent="0.4">
      <c r="A39" s="2"/>
      <c r="B39" s="2"/>
      <c r="C39" s="2"/>
      <c r="D39" s="2"/>
      <c r="E39" s="2"/>
      <c r="F39" s="2"/>
      <c r="G39" s="2"/>
      <c r="H39" s="2"/>
      <c r="I39" s="2"/>
      <c r="J39" s="2"/>
      <c r="K39" s="2"/>
      <c r="L39" s="2"/>
      <c r="M39" s="2"/>
      <c r="N39" s="2"/>
      <c r="O39" s="3"/>
      <c r="P39" s="2"/>
      <c r="Q39" s="2"/>
      <c r="R39" s="2"/>
      <c r="S39" s="2"/>
      <c r="T39" s="2"/>
      <c r="U39" s="2"/>
      <c r="V39" s="2"/>
      <c r="W39" s="2"/>
      <c r="X39" s="2"/>
      <c r="Y39" s="3"/>
      <c r="Z39" s="3"/>
      <c r="AB39" s="27"/>
      <c r="AC39" s="27"/>
      <c r="AD39" s="27"/>
    </row>
    <row r="40" spans="1:30" s="4" customFormat="1" x14ac:dyDescent="0.4">
      <c r="A40" s="2"/>
      <c r="B40" s="2"/>
      <c r="C40" s="2"/>
      <c r="D40" s="2"/>
      <c r="E40" s="2"/>
      <c r="F40" s="2"/>
      <c r="G40" s="2"/>
      <c r="H40" s="2"/>
      <c r="I40" s="2"/>
      <c r="J40" s="2"/>
      <c r="K40" s="2"/>
      <c r="L40" s="2"/>
      <c r="M40" s="2"/>
      <c r="N40" s="2"/>
      <c r="O40" s="3"/>
      <c r="P40" s="2"/>
      <c r="Q40" s="2"/>
      <c r="R40" s="2"/>
      <c r="S40" s="2"/>
      <c r="T40" s="2"/>
      <c r="U40" s="2"/>
      <c r="V40" s="2"/>
      <c r="W40" s="2"/>
      <c r="X40" s="2"/>
      <c r="Y40" s="3"/>
      <c r="Z40" s="3"/>
      <c r="AB40" s="27"/>
      <c r="AC40" s="27"/>
      <c r="AD40" s="27"/>
    </row>
    <row r="41" spans="1:30" s="4" customFormat="1" x14ac:dyDescent="0.4">
      <c r="A41" s="2"/>
      <c r="B41" s="2"/>
      <c r="C41" s="2"/>
      <c r="D41" s="2"/>
      <c r="E41" s="2"/>
      <c r="F41" s="2"/>
      <c r="G41" s="2"/>
      <c r="H41" s="2"/>
      <c r="I41" s="2"/>
      <c r="J41" s="2"/>
      <c r="K41" s="2"/>
      <c r="L41" s="2"/>
      <c r="M41" s="2"/>
      <c r="N41" s="2"/>
      <c r="O41" s="3"/>
      <c r="P41" s="2"/>
      <c r="Q41" s="2"/>
      <c r="R41" s="2"/>
      <c r="S41" s="2"/>
      <c r="T41" s="2"/>
      <c r="U41" s="2"/>
      <c r="V41" s="2"/>
      <c r="W41" s="2"/>
      <c r="X41" s="2"/>
      <c r="Y41" s="3"/>
      <c r="Z41" s="3"/>
      <c r="AB41" s="27"/>
      <c r="AC41" s="27"/>
      <c r="AD41" s="27"/>
    </row>
    <row r="42" spans="1:30" s="4" customFormat="1" x14ac:dyDescent="0.4">
      <c r="A42" s="2"/>
      <c r="B42" s="2"/>
      <c r="C42" s="2"/>
      <c r="D42" s="2"/>
      <c r="E42" s="2"/>
      <c r="F42" s="2"/>
      <c r="G42" s="2"/>
      <c r="H42" s="2"/>
      <c r="I42" s="2"/>
      <c r="J42" s="2"/>
      <c r="K42" s="2"/>
      <c r="L42" s="2"/>
      <c r="M42" s="2"/>
      <c r="N42" s="2"/>
      <c r="O42" s="3"/>
      <c r="P42" s="2"/>
      <c r="Q42" s="2"/>
      <c r="R42" s="2"/>
      <c r="S42" s="2"/>
      <c r="T42" s="2"/>
      <c r="U42" s="2"/>
      <c r="V42" s="2"/>
      <c r="W42" s="2"/>
      <c r="X42" s="2"/>
      <c r="Y42" s="3"/>
      <c r="Z42" s="3"/>
      <c r="AB42" s="27"/>
      <c r="AC42" s="27"/>
      <c r="AD42" s="27"/>
    </row>
    <row r="43" spans="1:30" s="4" customFormat="1" x14ac:dyDescent="0.4">
      <c r="A43" s="2"/>
      <c r="B43" s="2"/>
      <c r="C43" s="2"/>
      <c r="D43" s="2"/>
      <c r="E43" s="2"/>
      <c r="F43" s="2"/>
      <c r="G43" s="2"/>
      <c r="H43" s="2"/>
      <c r="I43" s="2"/>
      <c r="J43" s="2"/>
      <c r="K43" s="2"/>
      <c r="L43" s="2"/>
      <c r="M43" s="2"/>
      <c r="N43" s="2"/>
      <c r="O43" s="3"/>
      <c r="P43" s="2"/>
      <c r="Q43" s="2"/>
      <c r="R43" s="2"/>
      <c r="S43" s="2"/>
      <c r="T43" s="2"/>
      <c r="U43" s="2"/>
      <c r="V43" s="2"/>
      <c r="W43" s="2"/>
      <c r="X43" s="2"/>
      <c r="Y43" s="3"/>
      <c r="Z43" s="3"/>
      <c r="AB43" s="27"/>
      <c r="AC43" s="27"/>
      <c r="AD43" s="27"/>
    </row>
    <row r="44" spans="1:30" s="4" customFormat="1" x14ac:dyDescent="0.4">
      <c r="A44" s="2"/>
      <c r="B44" s="2"/>
      <c r="C44" s="2"/>
      <c r="D44" s="2"/>
      <c r="E44" s="2"/>
      <c r="F44" s="2"/>
      <c r="G44" s="2"/>
      <c r="H44" s="2"/>
      <c r="I44" s="2"/>
      <c r="J44" s="2"/>
      <c r="K44" s="2"/>
      <c r="L44" s="2"/>
      <c r="M44" s="2"/>
      <c r="N44" s="2"/>
      <c r="O44" s="3"/>
      <c r="P44" s="2"/>
      <c r="Q44" s="2"/>
      <c r="R44" s="2"/>
      <c r="S44" s="2"/>
      <c r="T44" s="2"/>
      <c r="U44" s="2"/>
      <c r="V44" s="2"/>
      <c r="W44" s="2"/>
      <c r="X44" s="2"/>
      <c r="Y44" s="3"/>
      <c r="Z44" s="3"/>
      <c r="AB44" s="27"/>
      <c r="AC44" s="27"/>
      <c r="AD44" s="27"/>
    </row>
    <row r="45" spans="1:30" s="4" customFormat="1" x14ac:dyDescent="0.4">
      <c r="A45" s="2"/>
      <c r="B45" s="2"/>
      <c r="C45" s="2"/>
      <c r="D45" s="2"/>
      <c r="E45" s="2"/>
      <c r="F45" s="2"/>
      <c r="G45" s="2"/>
      <c r="H45" s="2"/>
      <c r="I45" s="2"/>
      <c r="J45" s="2"/>
      <c r="K45" s="2"/>
      <c r="L45" s="2"/>
      <c r="M45" s="2"/>
      <c r="N45" s="2"/>
      <c r="O45" s="3"/>
      <c r="P45" s="2"/>
      <c r="Q45" s="2"/>
      <c r="R45" s="2"/>
      <c r="S45" s="2"/>
      <c r="T45" s="2"/>
      <c r="U45" s="2"/>
      <c r="V45" s="2"/>
      <c r="W45" s="2"/>
      <c r="X45" s="2"/>
      <c r="Y45" s="3"/>
      <c r="Z45" s="3"/>
      <c r="AB45" s="27"/>
      <c r="AC45" s="27"/>
      <c r="AD45" s="27"/>
    </row>
    <row r="46" spans="1:30" s="4" customFormat="1" x14ac:dyDescent="0.4">
      <c r="A46" s="2"/>
      <c r="B46" s="2"/>
      <c r="C46" s="2"/>
      <c r="D46" s="2"/>
      <c r="E46" s="2"/>
      <c r="F46" s="2"/>
      <c r="G46" s="2"/>
      <c r="H46" s="2"/>
      <c r="I46" s="2"/>
      <c r="J46" s="2"/>
      <c r="K46" s="2"/>
      <c r="L46" s="2"/>
      <c r="M46" s="2"/>
      <c r="N46" s="2"/>
      <c r="O46" s="3"/>
      <c r="P46" s="2"/>
      <c r="Q46" s="2"/>
      <c r="R46" s="2"/>
      <c r="S46" s="2"/>
      <c r="T46" s="2"/>
      <c r="U46" s="2"/>
      <c r="V46" s="2"/>
      <c r="W46" s="2"/>
      <c r="X46" s="2"/>
      <c r="Y46" s="3"/>
      <c r="Z46" s="3"/>
      <c r="AB46" s="27"/>
      <c r="AC46" s="27"/>
      <c r="AD46" s="27"/>
    </row>
    <row r="47" spans="1:30" s="4" customFormat="1" x14ac:dyDescent="0.4">
      <c r="A47" s="2"/>
      <c r="B47" s="2"/>
      <c r="C47" s="2"/>
      <c r="D47" s="2"/>
      <c r="E47" s="2"/>
      <c r="F47" s="2"/>
      <c r="G47" s="2"/>
      <c r="H47" s="2"/>
      <c r="I47" s="2"/>
      <c r="J47" s="2"/>
      <c r="K47" s="2"/>
      <c r="L47" s="2"/>
      <c r="M47" s="2"/>
      <c r="N47" s="2"/>
      <c r="O47" s="3"/>
      <c r="P47" s="2"/>
      <c r="Q47" s="2"/>
      <c r="R47" s="2"/>
      <c r="S47" s="2"/>
      <c r="T47" s="2"/>
      <c r="U47" s="2"/>
      <c r="V47" s="2"/>
      <c r="W47" s="2"/>
      <c r="X47" s="2"/>
      <c r="Y47" s="3"/>
      <c r="Z47" s="3"/>
      <c r="AB47" s="27"/>
      <c r="AC47" s="27"/>
      <c r="AD47" s="27"/>
    </row>
    <row r="48" spans="1:30" s="4" customFormat="1" x14ac:dyDescent="0.4">
      <c r="A48" s="2"/>
      <c r="B48" s="2"/>
      <c r="C48" s="2"/>
      <c r="D48" s="2"/>
      <c r="E48" s="2"/>
      <c r="F48" s="2"/>
      <c r="G48" s="2"/>
      <c r="H48" s="2"/>
      <c r="I48" s="2"/>
      <c r="J48" s="2"/>
      <c r="K48" s="2"/>
      <c r="L48" s="2"/>
      <c r="M48" s="2"/>
      <c r="N48" s="2"/>
      <c r="O48" s="3"/>
      <c r="P48" s="2"/>
      <c r="Q48" s="2"/>
      <c r="R48" s="2"/>
      <c r="S48" s="2"/>
      <c r="T48" s="2"/>
      <c r="U48" s="2"/>
      <c r="V48" s="2"/>
      <c r="W48" s="2"/>
      <c r="X48" s="2"/>
      <c r="Y48" s="3"/>
      <c r="Z48" s="3"/>
      <c r="AB48" s="27"/>
      <c r="AC48" s="27"/>
      <c r="AD48" s="27"/>
    </row>
  </sheetData>
  <mergeCells count="43">
    <mergeCell ref="A17:C17"/>
    <mergeCell ref="D17:L17"/>
    <mergeCell ref="M17:U17"/>
    <mergeCell ref="V17:AD17"/>
    <mergeCell ref="A19:B21"/>
    <mergeCell ref="C19:AD19"/>
    <mergeCell ref="C20:AD20"/>
    <mergeCell ref="C21:AD21"/>
    <mergeCell ref="A15:C15"/>
    <mergeCell ref="D15:L15"/>
    <mergeCell ref="M15:U15"/>
    <mergeCell ref="V15:AD16"/>
    <mergeCell ref="A16:C16"/>
    <mergeCell ref="D16:L16"/>
    <mergeCell ref="M16:U16"/>
    <mergeCell ref="A13:C13"/>
    <mergeCell ref="D13:L13"/>
    <mergeCell ref="M13:U13"/>
    <mergeCell ref="V13:AD13"/>
    <mergeCell ref="A14:C14"/>
    <mergeCell ref="D14:L14"/>
    <mergeCell ref="M14:U14"/>
    <mergeCell ref="V14:AD14"/>
    <mergeCell ref="A7:F10"/>
    <mergeCell ref="G7:Y10"/>
    <mergeCell ref="Z7:AD7"/>
    <mergeCell ref="Z8:AD8"/>
    <mergeCell ref="Z9:AD9"/>
    <mergeCell ref="Z10:AD10"/>
    <mergeCell ref="Z6:AD6"/>
    <mergeCell ref="A2:AD2"/>
    <mergeCell ref="A4:C5"/>
    <mergeCell ref="D4:S5"/>
    <mergeCell ref="T4:T5"/>
    <mergeCell ref="V4:Y4"/>
    <mergeCell ref="Z4:AD4"/>
    <mergeCell ref="V5:Y5"/>
    <mergeCell ref="Z5:AD5"/>
    <mergeCell ref="A6:C6"/>
    <mergeCell ref="D6:I6"/>
    <mergeCell ref="J6:O6"/>
    <mergeCell ref="P6:U6"/>
    <mergeCell ref="V6:Y6"/>
  </mergeCells>
  <phoneticPr fontId="6"/>
  <printOptions horizontalCentered="1"/>
  <pageMargins left="0.23622047244094491" right="0.23622047244094491" top="0.74803149606299213" bottom="0.74803149606299213" header="0.31496062992125984" footer="0.31496062992125984"/>
  <pageSetup paperSize="9" scale="91"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sqref="A1:AG1"/>
    </sheetView>
  </sheetViews>
  <sheetFormatPr defaultRowHeight="13.5" x14ac:dyDescent="0.4"/>
  <cols>
    <col min="1" max="1" width="3.75" style="2033" customWidth="1"/>
    <col min="2" max="18" width="9" style="2033"/>
    <col min="19" max="19" width="10.75" style="2033" customWidth="1"/>
    <col min="20" max="20" width="3.75" style="2039" customWidth="1"/>
    <col min="21" max="21" width="5" style="2039" customWidth="1"/>
    <col min="22" max="16384" width="9" style="2033"/>
  </cols>
  <sheetData>
    <row r="1" spans="1:21" ht="14.25" x14ac:dyDescent="0.4">
      <c r="A1" s="2029" t="s">
        <v>1106</v>
      </c>
      <c r="B1" s="2030"/>
      <c r="C1" s="2030"/>
      <c r="D1" s="2031"/>
      <c r="E1" s="2030"/>
      <c r="F1" s="2030"/>
      <c r="G1" s="2030"/>
      <c r="H1" s="2032"/>
      <c r="I1" s="2032"/>
      <c r="J1" s="2032"/>
      <c r="K1" s="2032"/>
      <c r="L1" s="2032"/>
      <c r="M1" s="2032"/>
      <c r="N1" s="2032"/>
      <c r="O1" s="2032"/>
      <c r="P1" s="2032"/>
      <c r="Q1" s="2032"/>
      <c r="R1" s="2032"/>
      <c r="S1" s="2032"/>
      <c r="T1" s="2032"/>
      <c r="U1" s="2032"/>
    </row>
    <row r="2" spans="1:21" ht="27.75" customHeight="1" x14ac:dyDescent="0.2">
      <c r="A2" s="2034" t="s">
        <v>1107</v>
      </c>
      <c r="B2" s="2034"/>
      <c r="C2" s="2034"/>
      <c r="D2" s="2034"/>
      <c r="E2" s="2034"/>
      <c r="F2" s="2034"/>
      <c r="G2" s="2034"/>
      <c r="H2" s="2034"/>
      <c r="I2" s="2034"/>
      <c r="J2" s="2034"/>
      <c r="K2" s="2034"/>
      <c r="L2" s="2034"/>
      <c r="M2" s="2034"/>
      <c r="N2" s="2034"/>
      <c r="O2" s="2034"/>
      <c r="P2" s="2034"/>
      <c r="Q2" s="2034"/>
      <c r="R2" s="2034"/>
      <c r="S2" s="2034"/>
      <c r="T2" s="2034"/>
      <c r="U2" s="2035"/>
    </row>
    <row r="3" spans="1:21" ht="5.25" customHeight="1" x14ac:dyDescent="0.4">
      <c r="A3" s="2029"/>
      <c r="B3" s="2036"/>
      <c r="C3" s="2036"/>
      <c r="D3" s="2036"/>
      <c r="E3" s="2036"/>
      <c r="F3" s="2036"/>
      <c r="G3" s="2036"/>
      <c r="H3" s="2036"/>
      <c r="I3" s="2036"/>
      <c r="J3" s="2036"/>
      <c r="K3" s="2036"/>
      <c r="L3" s="2036"/>
      <c r="M3" s="2036"/>
      <c r="N3" s="2036"/>
      <c r="O3" s="2036"/>
      <c r="P3" s="2036"/>
      <c r="Q3" s="2036"/>
      <c r="R3" s="2036"/>
      <c r="S3" s="2032"/>
      <c r="T3" s="2036"/>
      <c r="U3" s="2036"/>
    </row>
    <row r="4" spans="1:21" ht="99.75" customHeight="1" x14ac:dyDescent="0.4">
      <c r="A4" s="2029"/>
      <c r="B4" s="2037" t="s">
        <v>1108</v>
      </c>
      <c r="C4" s="2037"/>
      <c r="D4" s="2037"/>
      <c r="E4" s="2037"/>
      <c r="F4" s="2037"/>
      <c r="G4" s="2037"/>
      <c r="H4" s="2037"/>
      <c r="I4" s="2037"/>
      <c r="J4" s="2037"/>
      <c r="K4" s="2037"/>
      <c r="L4" s="2037"/>
      <c r="M4" s="2037"/>
      <c r="N4" s="2037"/>
      <c r="O4" s="2037"/>
      <c r="P4" s="2037"/>
      <c r="Q4" s="2037"/>
      <c r="R4" s="2037"/>
      <c r="S4" s="2037"/>
      <c r="T4" s="2038"/>
      <c r="U4" s="2038"/>
    </row>
    <row r="5" spans="1:21" ht="14.25" x14ac:dyDescent="0.15">
      <c r="A5" s="2029"/>
      <c r="B5" s="2039"/>
      <c r="C5" s="2039"/>
      <c r="D5" s="2039"/>
      <c r="E5" s="2039"/>
      <c r="F5" s="2039"/>
      <c r="G5" s="2039"/>
      <c r="H5" s="2039"/>
      <c r="I5" s="2039"/>
      <c r="J5" s="2039"/>
      <c r="K5" s="2032"/>
      <c r="L5" s="2040"/>
      <c r="M5" s="2040"/>
      <c r="N5" s="2040"/>
      <c r="O5" s="2039"/>
      <c r="P5" s="2039"/>
      <c r="Q5" s="2041"/>
      <c r="R5" s="2041"/>
      <c r="S5" s="2041"/>
    </row>
    <row r="6" spans="1:21" ht="18.75" customHeight="1" x14ac:dyDescent="0.4">
      <c r="A6" s="2029"/>
      <c r="B6" s="2042" t="s">
        <v>1109</v>
      </c>
      <c r="C6" s="2043"/>
      <c r="D6" s="2043"/>
      <c r="E6" s="2043"/>
      <c r="F6" s="2043"/>
      <c r="G6" s="2043"/>
      <c r="H6" s="2043"/>
      <c r="I6" s="2043"/>
      <c r="J6" s="2043"/>
      <c r="K6" s="2043"/>
      <c r="L6" s="2043"/>
      <c r="M6"/>
      <c r="N6"/>
      <c r="O6"/>
      <c r="P6"/>
      <c r="Q6"/>
      <c r="R6"/>
      <c r="T6" s="2044"/>
      <c r="U6" s="2044"/>
    </row>
    <row r="7" spans="1:21" x14ac:dyDescent="0.15">
      <c r="A7" s="2045"/>
      <c r="B7" s="2046"/>
      <c r="C7" s="2047"/>
      <c r="D7" s="2048"/>
      <c r="E7" s="2049"/>
      <c r="F7" s="2050" t="s">
        <v>1110</v>
      </c>
      <c r="G7" s="2051"/>
      <c r="H7" s="2052"/>
      <c r="I7" s="2052"/>
      <c r="J7" s="2053" t="s">
        <v>1065</v>
      </c>
      <c r="K7" s="2054"/>
      <c r="L7" s="2052" t="s">
        <v>1066</v>
      </c>
      <c r="M7" s="2052"/>
      <c r="N7" s="2052"/>
      <c r="O7" s="2055"/>
      <c r="P7" s="2056">
        <f>K7+1</f>
        <v>1</v>
      </c>
      <c r="Q7" s="2057"/>
      <c r="R7" s="2058"/>
      <c r="S7" s="2059" t="s">
        <v>1111</v>
      </c>
      <c r="T7" s="2044"/>
      <c r="U7" s="2044"/>
    </row>
    <row r="8" spans="1:21" x14ac:dyDescent="0.15">
      <c r="A8" s="2045"/>
      <c r="B8" s="2060"/>
      <c r="C8" s="2061"/>
      <c r="D8" s="2062"/>
      <c r="E8" s="2063"/>
      <c r="F8" s="2064"/>
      <c r="G8" s="2065" t="s">
        <v>953</v>
      </c>
      <c r="H8" s="2066" t="s">
        <v>954</v>
      </c>
      <c r="I8" s="2065" t="s">
        <v>955</v>
      </c>
      <c r="J8" s="2066" t="s">
        <v>956</v>
      </c>
      <c r="K8" s="2066" t="s">
        <v>957</v>
      </c>
      <c r="L8" s="2067" t="s">
        <v>958</v>
      </c>
      <c r="M8" s="2065" t="s">
        <v>1112</v>
      </c>
      <c r="N8" s="2066" t="s">
        <v>1113</v>
      </c>
      <c r="O8" s="2066" t="s">
        <v>1114</v>
      </c>
      <c r="P8" s="2065" t="s">
        <v>962</v>
      </c>
      <c r="Q8" s="2066" t="s">
        <v>963</v>
      </c>
      <c r="R8" s="2066" t="s">
        <v>1115</v>
      </c>
      <c r="S8" s="2068"/>
      <c r="T8" s="2044"/>
      <c r="U8" s="2044"/>
    </row>
    <row r="9" spans="1:21" ht="38.25" customHeight="1" x14ac:dyDescent="0.15">
      <c r="A9" s="2045"/>
      <c r="B9" s="2069" t="s">
        <v>1116</v>
      </c>
      <c r="C9" s="2070" t="s">
        <v>1117</v>
      </c>
      <c r="D9" s="2071"/>
      <c r="E9" s="2072"/>
      <c r="F9" s="2073">
        <v>0.5</v>
      </c>
      <c r="G9" s="2074"/>
      <c r="H9" s="2075"/>
      <c r="I9" s="2075"/>
      <c r="J9" s="2075"/>
      <c r="K9" s="2075"/>
      <c r="L9" s="2075"/>
      <c r="M9" s="2075"/>
      <c r="N9" s="2075"/>
      <c r="O9" s="2075"/>
      <c r="P9" s="2075"/>
      <c r="Q9" s="2075"/>
      <c r="R9" s="2075"/>
      <c r="S9" s="2076"/>
      <c r="T9" s="2040"/>
      <c r="U9" s="2040"/>
    </row>
    <row r="10" spans="1:21" ht="31.5" customHeight="1" x14ac:dyDescent="0.15">
      <c r="A10" s="2045"/>
      <c r="B10" s="2077"/>
      <c r="C10" s="2078" t="s">
        <v>1118</v>
      </c>
      <c r="D10" s="2079"/>
      <c r="E10" s="2080"/>
      <c r="F10" s="2081">
        <v>0.75</v>
      </c>
      <c r="G10" s="2082"/>
      <c r="H10" s="2083"/>
      <c r="I10" s="2083"/>
      <c r="J10" s="2083"/>
      <c r="K10" s="2083"/>
      <c r="L10" s="2083"/>
      <c r="M10" s="2083"/>
      <c r="N10" s="2083"/>
      <c r="O10" s="2083"/>
      <c r="P10" s="2083"/>
      <c r="Q10" s="2083"/>
      <c r="R10" s="2083"/>
      <c r="S10" s="2076"/>
      <c r="T10" s="2040"/>
      <c r="U10" s="2040"/>
    </row>
    <row r="11" spans="1:21" ht="31.5" customHeight="1" x14ac:dyDescent="0.15">
      <c r="A11" s="2045"/>
      <c r="B11" s="2084"/>
      <c r="C11" s="2085" t="s">
        <v>1119</v>
      </c>
      <c r="D11" s="2086"/>
      <c r="E11" s="2087"/>
      <c r="F11" s="2088">
        <v>1</v>
      </c>
      <c r="G11" s="2089"/>
      <c r="H11" s="2090"/>
      <c r="I11" s="2090"/>
      <c r="J11" s="2090"/>
      <c r="K11" s="2090"/>
      <c r="L11" s="2090"/>
      <c r="M11" s="2090"/>
      <c r="N11" s="2090"/>
      <c r="O11" s="2090"/>
      <c r="P11" s="2090"/>
      <c r="Q11" s="2090"/>
      <c r="R11" s="2090"/>
      <c r="S11" s="2076"/>
      <c r="T11" s="2040"/>
      <c r="U11" s="2040"/>
    </row>
    <row r="12" spans="1:21" ht="31.5" customHeight="1" x14ac:dyDescent="0.15">
      <c r="A12" s="2045"/>
      <c r="B12" s="2069" t="s">
        <v>1120</v>
      </c>
      <c r="C12" s="2091" t="s">
        <v>1121</v>
      </c>
      <c r="D12" s="2092" t="s">
        <v>1122</v>
      </c>
      <c r="E12" s="2093"/>
      <c r="F12" s="2094">
        <v>0.5</v>
      </c>
      <c r="G12" s="2095"/>
      <c r="H12" s="2096"/>
      <c r="I12" s="2095"/>
      <c r="J12" s="2096"/>
      <c r="K12" s="2096"/>
      <c r="L12" s="2097"/>
      <c r="M12" s="2095"/>
      <c r="N12" s="2096"/>
      <c r="O12" s="2098"/>
      <c r="P12" s="2095"/>
      <c r="Q12" s="2096"/>
      <c r="R12" s="2096"/>
      <c r="S12" s="2076"/>
      <c r="T12" s="2040"/>
      <c r="U12" s="2040"/>
    </row>
    <row r="13" spans="1:21" ht="31.5" customHeight="1" x14ac:dyDescent="0.15">
      <c r="A13" s="2045"/>
      <c r="B13" s="2077"/>
      <c r="C13" s="2099"/>
      <c r="D13" s="2100" t="s">
        <v>1118</v>
      </c>
      <c r="E13" s="2101"/>
      <c r="F13" s="2102">
        <v>0.75</v>
      </c>
      <c r="G13" s="2103"/>
      <c r="H13" s="2083"/>
      <c r="I13" s="2103"/>
      <c r="J13" s="2083"/>
      <c r="K13" s="2083"/>
      <c r="L13" s="2082"/>
      <c r="M13" s="2103"/>
      <c r="N13" s="2083"/>
      <c r="O13" s="2083"/>
      <c r="P13" s="2103"/>
      <c r="Q13" s="2083"/>
      <c r="R13" s="2083"/>
      <c r="S13" s="2076"/>
      <c r="T13" s="2040"/>
      <c r="U13" s="2040"/>
    </row>
    <row r="14" spans="1:21" ht="31.5" customHeight="1" x14ac:dyDescent="0.15">
      <c r="A14" s="2045"/>
      <c r="B14" s="2077"/>
      <c r="C14" s="2104"/>
      <c r="D14" s="2105" t="s">
        <v>1119</v>
      </c>
      <c r="E14" s="2106"/>
      <c r="F14" s="2107">
        <v>1</v>
      </c>
      <c r="G14" s="2108"/>
      <c r="H14" s="2090"/>
      <c r="I14" s="2108"/>
      <c r="J14" s="2090"/>
      <c r="K14" s="2090"/>
      <c r="L14" s="2089"/>
      <c r="M14" s="2108"/>
      <c r="N14" s="2090"/>
      <c r="O14" s="2090"/>
      <c r="P14" s="2108"/>
      <c r="Q14" s="2090"/>
      <c r="R14" s="2090"/>
      <c r="S14" s="2076"/>
      <c r="T14" s="2040"/>
      <c r="U14" s="2040"/>
    </row>
    <row r="15" spans="1:21" ht="33" customHeight="1" x14ac:dyDescent="0.15">
      <c r="A15" s="2045"/>
      <c r="B15" s="2084"/>
      <c r="C15" s="2109" t="s">
        <v>1123</v>
      </c>
      <c r="D15" s="2110" t="s">
        <v>1124</v>
      </c>
      <c r="E15" s="2111"/>
      <c r="F15" s="2112">
        <v>1</v>
      </c>
      <c r="G15" s="2095"/>
      <c r="H15" s="2096"/>
      <c r="I15" s="2095"/>
      <c r="J15" s="2096"/>
      <c r="K15" s="2096"/>
      <c r="L15" s="2097"/>
      <c r="M15" s="2095"/>
      <c r="N15" s="2096"/>
      <c r="O15" s="2096"/>
      <c r="P15" s="2095"/>
      <c r="Q15" s="2096"/>
      <c r="R15" s="2096"/>
      <c r="S15" s="2076"/>
      <c r="T15" s="2040"/>
      <c r="U15" s="2040"/>
    </row>
    <row r="16" spans="1:21" ht="3.75" customHeight="1" x14ac:dyDescent="0.4">
      <c r="A16" s="2045"/>
      <c r="B16" s="2113"/>
      <c r="C16" s="2114"/>
      <c r="D16" s="2115"/>
      <c r="E16" s="2115"/>
      <c r="F16" s="2116"/>
      <c r="G16" s="2117"/>
      <c r="H16" s="2118"/>
      <c r="I16" s="2118"/>
      <c r="J16" s="2118"/>
      <c r="K16" s="2118"/>
      <c r="L16" s="2118"/>
      <c r="M16" s="2118"/>
      <c r="N16" s="2118"/>
      <c r="O16" s="2118"/>
      <c r="P16" s="2118"/>
      <c r="Q16" s="2118"/>
      <c r="R16" s="2118"/>
      <c r="S16" s="2119"/>
      <c r="T16" s="2040"/>
      <c r="U16" s="2040"/>
    </row>
    <row r="17" spans="1:21" ht="18" customHeight="1" x14ac:dyDescent="0.15">
      <c r="A17" s="2045"/>
      <c r="B17" s="2120"/>
      <c r="C17" s="2121" t="s">
        <v>1125</v>
      </c>
      <c r="D17" s="2121"/>
      <c r="E17" s="2121"/>
      <c r="F17" s="2122"/>
      <c r="G17" s="2123">
        <f>$F$9*G9+$F$10*G10+$F$11*G11+$F$12*G12+$F$13*G13+$F$14*G14+$F$15*G15</f>
        <v>0</v>
      </c>
      <c r="H17" s="2123">
        <f t="shared" ref="H17:P17" si="0">$F$9*H9+$F$10*H10+$F$11*H11+$F$12*H12+$F$13*H13+$F$14*H14+$F$15*H15</f>
        <v>0</v>
      </c>
      <c r="I17" s="2123">
        <f t="shared" si="0"/>
        <v>0</v>
      </c>
      <c r="J17" s="2123">
        <f t="shared" si="0"/>
        <v>0</v>
      </c>
      <c r="K17" s="2123">
        <f t="shared" si="0"/>
        <v>0</v>
      </c>
      <c r="L17" s="2123">
        <f t="shared" si="0"/>
        <v>0</v>
      </c>
      <c r="M17" s="2123">
        <f t="shared" si="0"/>
        <v>0</v>
      </c>
      <c r="N17" s="2123">
        <f t="shared" si="0"/>
        <v>0</v>
      </c>
      <c r="O17" s="2123">
        <f t="shared" si="0"/>
        <v>0</v>
      </c>
      <c r="P17" s="2123">
        <f t="shared" si="0"/>
        <v>0</v>
      </c>
      <c r="Q17" s="2123">
        <f>$F$9*Q9+$F$10*Q10+$F$11*Q11+$F$12*Q12+$F$13*Q13+$F$14*Q14+$F$15*Q15</f>
        <v>0</v>
      </c>
      <c r="R17" s="2123">
        <f>$F$9*R9+$F$10*R10+$F$11*R11+$F$12*R12+$F$13*R13+$F$14*R14+$F$15*R15</f>
        <v>0</v>
      </c>
      <c r="S17" s="2076"/>
      <c r="T17" s="2040"/>
      <c r="U17" s="2040"/>
    </row>
    <row r="18" spans="1:21" ht="18" customHeight="1" x14ac:dyDescent="0.15">
      <c r="A18" s="2045"/>
      <c r="B18" s="2124" t="s">
        <v>1126</v>
      </c>
      <c r="C18" s="2125"/>
      <c r="D18" s="2125"/>
      <c r="E18" s="2126"/>
      <c r="F18" s="2094">
        <v>0.8571428571428571</v>
      </c>
      <c r="G18" s="2127"/>
      <c r="H18" s="2127"/>
      <c r="I18" s="2127"/>
      <c r="J18" s="2127"/>
      <c r="K18" s="2127"/>
      <c r="L18" s="2127"/>
      <c r="M18" s="2127"/>
      <c r="N18" s="2127"/>
      <c r="O18" s="2127"/>
      <c r="P18" s="2127"/>
      <c r="Q18" s="2127"/>
      <c r="R18" s="2127"/>
      <c r="S18" s="2128"/>
      <c r="T18" s="2040"/>
      <c r="U18" s="2040"/>
    </row>
    <row r="19" spans="1:21" ht="18" customHeight="1" x14ac:dyDescent="0.15">
      <c r="A19" s="2045"/>
      <c r="B19" s="2120"/>
      <c r="C19" s="2121" t="s">
        <v>1127</v>
      </c>
      <c r="D19" s="2121"/>
      <c r="E19" s="2121"/>
      <c r="F19" s="2122"/>
      <c r="G19" s="2123">
        <f>IF(G18="",G17,ROUND(G17*6/7,2))</f>
        <v>0</v>
      </c>
      <c r="H19" s="2123">
        <f t="shared" ref="H19:Q19" si="1">IF(H18="",H17,ROUND(H17*6/7,2))</f>
        <v>0</v>
      </c>
      <c r="I19" s="2123">
        <f t="shared" si="1"/>
        <v>0</v>
      </c>
      <c r="J19" s="2123">
        <f t="shared" si="1"/>
        <v>0</v>
      </c>
      <c r="K19" s="2123">
        <f t="shared" si="1"/>
        <v>0</v>
      </c>
      <c r="L19" s="2123">
        <f>IF(L18="",L17,ROUND(L17*6/7,2))</f>
        <v>0</v>
      </c>
      <c r="M19" s="2123">
        <f t="shared" si="1"/>
        <v>0</v>
      </c>
      <c r="N19" s="2123">
        <f t="shared" si="1"/>
        <v>0</v>
      </c>
      <c r="O19" s="2123">
        <f t="shared" si="1"/>
        <v>0</v>
      </c>
      <c r="P19" s="2123">
        <f t="shared" si="1"/>
        <v>0</v>
      </c>
      <c r="Q19" s="2123">
        <f t="shared" si="1"/>
        <v>0</v>
      </c>
      <c r="R19" s="2123">
        <f>IF(R18="",R17,ROUND(R17*6/7,2))</f>
        <v>0</v>
      </c>
      <c r="S19" s="2129">
        <f>SUM(G19:Q19)</f>
        <v>0</v>
      </c>
      <c r="T19" s="2130" t="s">
        <v>1128</v>
      </c>
      <c r="U19" s="2131"/>
    </row>
    <row r="20" spans="1:21" ht="45" customHeight="1" thickBot="1" x14ac:dyDescent="0.2">
      <c r="A20" s="2045"/>
      <c r="B20" s="2132" t="s">
        <v>1129</v>
      </c>
      <c r="C20" s="2133"/>
      <c r="D20" s="2133"/>
      <c r="E20" s="2133"/>
      <c r="F20" s="2133"/>
      <c r="G20" s="2133"/>
      <c r="H20" s="2133"/>
      <c r="I20" s="2133"/>
      <c r="J20" s="2133"/>
      <c r="K20" s="2133"/>
      <c r="L20" s="2133"/>
      <c r="M20" s="2133"/>
      <c r="N20" s="2133"/>
      <c r="O20" s="2134"/>
      <c r="P20" s="2135" t="s">
        <v>1130</v>
      </c>
      <c r="Q20" s="2135"/>
      <c r="R20" s="2136"/>
      <c r="S20" s="2137">
        <f>COUNTIF(G19:Q19,"&gt;0")</f>
        <v>0</v>
      </c>
      <c r="T20" s="2131" t="s">
        <v>1131</v>
      </c>
      <c r="U20" s="2131"/>
    </row>
    <row r="21" spans="1:21" ht="45" customHeight="1" thickBot="1" x14ac:dyDescent="0.2">
      <c r="A21" s="2045"/>
      <c r="B21" s="2138"/>
      <c r="C21" s="2139"/>
      <c r="D21" s="2139"/>
      <c r="E21" s="2139"/>
      <c r="F21" s="2139"/>
      <c r="G21" s="2139"/>
      <c r="H21" s="2139"/>
      <c r="I21" s="2139"/>
      <c r="J21" s="2139"/>
      <c r="K21" s="2139"/>
      <c r="L21" s="2139"/>
      <c r="M21" s="2139"/>
      <c r="N21" s="2139"/>
      <c r="O21" s="2140"/>
      <c r="P21" s="2141" t="s">
        <v>1132</v>
      </c>
      <c r="Q21" s="2141"/>
      <c r="R21" s="2142"/>
      <c r="S21" s="2143" t="str">
        <f>IF(S20&lt;1,"",S19/S20)</f>
        <v/>
      </c>
      <c r="T21" s="2144" t="s">
        <v>1133</v>
      </c>
      <c r="U21" s="2144"/>
    </row>
    <row r="22" spans="1:21" ht="125.25" customHeight="1" x14ac:dyDescent="0.4">
      <c r="A22" s="2045"/>
      <c r="B22" s="2145"/>
      <c r="C22" s="2146"/>
      <c r="D22" s="2146"/>
      <c r="E22" s="2146"/>
      <c r="F22" s="2146"/>
      <c r="G22" s="2146"/>
      <c r="H22" s="2146"/>
      <c r="I22" s="2146"/>
      <c r="J22" s="2146"/>
      <c r="K22" s="2146"/>
      <c r="L22" s="2146"/>
      <c r="M22" s="2146"/>
      <c r="N22" s="2146"/>
      <c r="O22" s="2147"/>
      <c r="P22" s="2148" t="s">
        <v>1134</v>
      </c>
      <c r="Q22" s="2149"/>
      <c r="R22" s="2149"/>
      <c r="S22" s="2149"/>
      <c r="T22" s="2040"/>
      <c r="U22" s="2040"/>
    </row>
    <row r="23" spans="1:21" x14ac:dyDescent="0.4">
      <c r="A23" s="2045"/>
      <c r="B23" s="2150"/>
      <c r="C23" s="2150"/>
      <c r="D23" s="2150"/>
      <c r="E23" s="2150"/>
      <c r="F23" s="2150"/>
      <c r="G23" s="2150"/>
      <c r="H23" s="2150"/>
      <c r="I23" s="2150"/>
      <c r="J23" s="2150"/>
      <c r="K23" s="2150"/>
      <c r="L23" s="2150"/>
      <c r="M23" s="2150"/>
      <c r="N23" s="2150"/>
      <c r="O23" s="2151"/>
      <c r="P23" s="2039"/>
      <c r="Q23" s="2039"/>
      <c r="R23" s="2039"/>
      <c r="S23" s="2039"/>
    </row>
    <row r="24" spans="1:21" ht="18.75" customHeight="1" x14ac:dyDescent="0.4">
      <c r="A24" s="2045"/>
      <c r="B24" s="2152" t="s">
        <v>1135</v>
      </c>
      <c r="C24" s="2153"/>
      <c r="D24" s="2153"/>
      <c r="E24" s="2153"/>
      <c r="F24" s="2153"/>
      <c r="G24" s="2153"/>
      <c r="H24" s="2153"/>
      <c r="I24" s="2153"/>
      <c r="J24" s="2153"/>
      <c r="K24" s="2153"/>
      <c r="L24" s="2153"/>
      <c r="M24" s="2153"/>
      <c r="N24" s="2153"/>
      <c r="O24" s="2154"/>
      <c r="P24" s="2039"/>
      <c r="Q24" s="2039"/>
      <c r="R24" s="2039"/>
      <c r="S24" s="2039"/>
    </row>
    <row r="25" spans="1:21" ht="6" customHeight="1" thickBot="1" x14ac:dyDescent="0.45">
      <c r="A25" s="2045"/>
      <c r="B25" s="2153"/>
      <c r="C25" s="2153"/>
      <c r="D25" s="2153"/>
      <c r="E25" s="2153"/>
      <c r="F25" s="2153"/>
      <c r="G25" s="2153"/>
      <c r="H25" s="2153"/>
      <c r="I25" s="2153"/>
      <c r="J25" s="2153"/>
      <c r="K25" s="2153"/>
      <c r="L25" s="2153"/>
      <c r="M25" s="2153"/>
      <c r="N25" s="2153"/>
      <c r="O25" s="2039"/>
      <c r="P25" s="2039"/>
      <c r="Q25" s="2039"/>
      <c r="R25" s="2039"/>
      <c r="S25" s="2039"/>
    </row>
    <row r="26" spans="1:21" ht="13.5" customHeight="1" x14ac:dyDescent="0.4">
      <c r="A26" s="2045"/>
      <c r="B26" s="2155" t="s">
        <v>1136</v>
      </c>
      <c r="C26" s="2156"/>
      <c r="D26" s="2153"/>
      <c r="E26" s="2153"/>
      <c r="F26" s="2153"/>
      <c r="G26" s="2157" t="s">
        <v>1137</v>
      </c>
      <c r="H26" s="2158"/>
      <c r="I26" s="2153"/>
      <c r="J26" s="2159" t="s">
        <v>1138</v>
      </c>
      <c r="K26" s="2160"/>
      <c r="M26" s="2153"/>
      <c r="N26" s="2153"/>
      <c r="O26" s="2039"/>
      <c r="P26" s="2039"/>
      <c r="Q26" s="2039"/>
      <c r="R26" s="2039"/>
      <c r="S26" s="2039"/>
    </row>
    <row r="27" spans="1:21" ht="29.25" customHeight="1" thickBot="1" x14ac:dyDescent="0.2">
      <c r="A27" s="2045"/>
      <c r="B27" s="2161"/>
      <c r="C27" s="2162"/>
      <c r="D27" s="2163" t="s">
        <v>1139</v>
      </c>
      <c r="E27" s="2164">
        <v>0.9</v>
      </c>
      <c r="F27" s="2163" t="s">
        <v>1140</v>
      </c>
      <c r="G27" s="2161"/>
      <c r="H27" s="2162"/>
      <c r="I27" s="2163" t="s">
        <v>1141</v>
      </c>
      <c r="J27" s="2165">
        <f>B27*E27*G27</f>
        <v>0</v>
      </c>
      <c r="K27" s="2166"/>
      <c r="L27" s="2167" t="s">
        <v>1142</v>
      </c>
      <c r="M27" s="2153"/>
      <c r="N27" s="2153"/>
      <c r="O27" s="2039"/>
      <c r="P27" s="2039"/>
      <c r="Q27" s="2039"/>
      <c r="R27" s="2039"/>
      <c r="S27" s="2039"/>
    </row>
    <row r="28" spans="1:21" ht="70.5" customHeight="1" x14ac:dyDescent="0.4">
      <c r="A28" s="2045"/>
      <c r="B28" s="2168" t="s">
        <v>1143</v>
      </c>
      <c r="C28" s="2168"/>
      <c r="D28" s="2168"/>
      <c r="E28" s="2168"/>
      <c r="F28" s="2168"/>
      <c r="G28" s="2168"/>
      <c r="H28" s="2168"/>
      <c r="I28" s="2168"/>
      <c r="J28" s="2168"/>
      <c r="K28" s="2168"/>
      <c r="L28" s="2168"/>
      <c r="M28" s="2168"/>
      <c r="N28" s="2168"/>
      <c r="O28" s="2168"/>
      <c r="P28" s="2168"/>
      <c r="Q28" s="2168"/>
      <c r="R28" s="2168"/>
      <c r="S28" s="2168"/>
    </row>
    <row r="29" spans="1:21" x14ac:dyDescent="0.4">
      <c r="A29" s="2045"/>
      <c r="B29" s="2153"/>
      <c r="C29" s="2153"/>
      <c r="D29" s="2153"/>
      <c r="E29" s="2153"/>
      <c r="F29" s="2153"/>
      <c r="G29" s="2153"/>
      <c r="H29" s="2153"/>
      <c r="I29" s="2153"/>
      <c r="J29" s="2153"/>
      <c r="K29" s="2153"/>
      <c r="L29" s="2153"/>
      <c r="M29" s="2153"/>
      <c r="N29" s="2153"/>
      <c r="O29" s="2039"/>
      <c r="P29" s="2039"/>
      <c r="Q29" s="2039"/>
      <c r="R29" s="2039"/>
      <c r="S29" s="2039"/>
    </row>
    <row r="30" spans="1:21" x14ac:dyDescent="0.4">
      <c r="A30" s="2045"/>
      <c r="B30" s="2153"/>
      <c r="C30" s="2153"/>
      <c r="D30" s="2153"/>
      <c r="E30" s="2153"/>
      <c r="F30" s="2153"/>
      <c r="G30" s="2153"/>
      <c r="H30" s="2153"/>
      <c r="I30" s="2153"/>
      <c r="J30" s="2153"/>
      <c r="K30" s="2153"/>
      <c r="L30" s="2153"/>
      <c r="M30" s="2153"/>
      <c r="N30" s="2153"/>
      <c r="O30" s="2039"/>
      <c r="P30" s="2039"/>
      <c r="Q30" s="2039"/>
      <c r="R30" s="2039"/>
      <c r="S30" s="2039"/>
    </row>
    <row r="31" spans="1:21" x14ac:dyDescent="0.4">
      <c r="B31" s="2169"/>
      <c r="C31" s="2169"/>
      <c r="D31" s="2169"/>
      <c r="E31" s="2169"/>
      <c r="F31" s="2169"/>
      <c r="G31" s="2169"/>
      <c r="H31" s="2169"/>
      <c r="I31" s="2169"/>
      <c r="J31" s="2169"/>
      <c r="K31" s="2169"/>
      <c r="L31" s="2169"/>
      <c r="M31" s="2169"/>
      <c r="N31" s="2169"/>
      <c r="O31" s="2169"/>
      <c r="P31" s="2169"/>
      <c r="Q31" s="2169"/>
      <c r="R31" s="2169"/>
      <c r="S31" s="2169"/>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A2:T2"/>
    <mergeCell ref="B4:S4"/>
    <mergeCell ref="F7:F8"/>
    <mergeCell ref="P7:R7"/>
    <mergeCell ref="S7:S8"/>
    <mergeCell ref="B9:B11"/>
    <mergeCell ref="C9:E9"/>
    <mergeCell ref="C10:E10"/>
    <mergeCell ref="C11:E11"/>
  </mergeCells>
  <phoneticPr fontId="6"/>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election activeCell="W16" sqref="W16"/>
    </sheetView>
  </sheetViews>
  <sheetFormatPr defaultRowHeight="13.5" x14ac:dyDescent="0.4"/>
  <cols>
    <col min="1" max="1" width="5" style="2033" customWidth="1"/>
    <col min="2" max="18" width="9" style="2033"/>
    <col min="19" max="19" width="10.75" style="2033" customWidth="1"/>
    <col min="20" max="21" width="5" style="2039" customWidth="1"/>
    <col min="22" max="16384" width="9" style="2033"/>
  </cols>
  <sheetData>
    <row r="1" spans="1:23" ht="14.25" x14ac:dyDescent="0.4">
      <c r="A1" s="2029" t="s">
        <v>1106</v>
      </c>
      <c r="B1" s="2030"/>
      <c r="C1" s="2030"/>
      <c r="D1" s="2031"/>
      <c r="E1" s="2030"/>
      <c r="F1" s="2030"/>
      <c r="G1" s="2030"/>
      <c r="H1" s="2032"/>
      <c r="I1" s="2032"/>
      <c r="J1" s="2032"/>
      <c r="K1" s="2032"/>
      <c r="L1" s="2032"/>
      <c r="M1" s="2032"/>
      <c r="N1" s="2032"/>
      <c r="O1" s="2032"/>
      <c r="P1" s="2032"/>
      <c r="Q1" s="2032"/>
      <c r="R1" s="2032"/>
      <c r="S1" s="2032"/>
      <c r="T1" s="2032"/>
      <c r="U1" s="2032"/>
    </row>
    <row r="2" spans="1:23" ht="27.75" customHeight="1" x14ac:dyDescent="0.2">
      <c r="A2" s="2034" t="s">
        <v>1144</v>
      </c>
      <c r="B2" s="2034"/>
      <c r="C2" s="2034"/>
      <c r="D2" s="2034"/>
      <c r="E2" s="2034"/>
      <c r="F2" s="2034"/>
      <c r="G2" s="2034"/>
      <c r="H2" s="2034"/>
      <c r="I2" s="2034"/>
      <c r="J2" s="2034"/>
      <c r="K2" s="2034"/>
      <c r="L2" s="2034"/>
      <c r="M2" s="2034"/>
      <c r="N2" s="2034"/>
      <c r="O2" s="2034"/>
      <c r="P2" s="2034"/>
      <c r="Q2" s="2034"/>
      <c r="R2" s="2034"/>
      <c r="S2" s="2034"/>
      <c r="T2" s="2034"/>
      <c r="U2" s="2035"/>
    </row>
    <row r="3" spans="1:23" ht="5.25" customHeight="1" x14ac:dyDescent="0.4">
      <c r="A3" s="2029"/>
      <c r="B3" s="2036"/>
      <c r="C3" s="2036"/>
      <c r="D3" s="2036"/>
      <c r="E3" s="2036"/>
      <c r="F3" s="2036"/>
      <c r="G3" s="2036"/>
      <c r="H3" s="2036"/>
      <c r="I3" s="2036"/>
      <c r="J3" s="2036"/>
      <c r="K3" s="2036"/>
      <c r="L3" s="2036"/>
      <c r="M3" s="2036"/>
      <c r="N3" s="2036"/>
      <c r="O3" s="2036"/>
      <c r="P3" s="2036"/>
      <c r="Q3" s="2036"/>
      <c r="R3" s="2036"/>
      <c r="S3" s="2032"/>
      <c r="T3" s="2036"/>
      <c r="U3" s="2036"/>
    </row>
    <row r="4" spans="1:23" ht="78" customHeight="1" x14ac:dyDescent="0.4">
      <c r="A4" s="2029"/>
      <c r="B4" s="2037" t="s">
        <v>1145</v>
      </c>
      <c r="C4" s="2037"/>
      <c r="D4" s="2037"/>
      <c r="E4" s="2037"/>
      <c r="F4" s="2037"/>
      <c r="G4" s="2037"/>
      <c r="H4" s="2037"/>
      <c r="I4" s="2037"/>
      <c r="J4" s="2037"/>
      <c r="K4" s="2037"/>
      <c r="L4" s="2037"/>
      <c r="M4" s="2037"/>
      <c r="N4" s="2037"/>
      <c r="O4" s="2037"/>
      <c r="P4" s="2037"/>
      <c r="Q4" s="2037"/>
      <c r="R4" s="2037"/>
      <c r="S4" s="2037"/>
      <c r="T4" s="2038"/>
      <c r="U4" s="2038"/>
    </row>
    <row r="5" spans="1:23" ht="14.25" x14ac:dyDescent="0.15">
      <c r="A5" s="2029"/>
      <c r="B5" s="2039"/>
      <c r="C5" s="2039"/>
      <c r="D5" s="2039"/>
      <c r="E5" s="2039"/>
      <c r="F5" s="2039"/>
      <c r="G5" s="2039"/>
      <c r="H5" s="2039"/>
      <c r="I5" s="2039"/>
      <c r="J5" s="2039"/>
      <c r="K5" s="2032"/>
      <c r="L5" s="2040"/>
      <c r="M5" s="2040"/>
      <c r="N5" s="2040"/>
      <c r="O5" s="2039"/>
      <c r="P5" s="2039"/>
      <c r="Q5" s="2041"/>
      <c r="R5" s="2041"/>
      <c r="S5" s="2041"/>
      <c r="W5" s="2033" t="s">
        <v>1146</v>
      </c>
    </row>
    <row r="6" spans="1:23" ht="18.75" customHeight="1" x14ac:dyDescent="0.4">
      <c r="A6" s="2029"/>
      <c r="B6" s="2042" t="s">
        <v>1147</v>
      </c>
      <c r="C6" s="2043"/>
      <c r="D6" s="2043"/>
      <c r="E6" s="2043"/>
      <c r="F6" s="2043"/>
      <c r="G6" s="2043"/>
      <c r="H6" s="2043"/>
      <c r="I6" s="2043"/>
      <c r="J6" s="2043"/>
      <c r="K6" s="2043"/>
      <c r="L6" s="2043"/>
      <c r="M6"/>
      <c r="N6"/>
      <c r="O6"/>
      <c r="P6"/>
      <c r="Q6"/>
      <c r="R6"/>
      <c r="T6" s="2044"/>
      <c r="U6" s="2044"/>
    </row>
    <row r="7" spans="1:23" x14ac:dyDescent="0.15">
      <c r="A7" s="2045"/>
      <c r="B7" s="2046"/>
      <c r="C7" s="2047"/>
      <c r="D7" s="2048"/>
      <c r="E7" s="2049"/>
      <c r="F7" s="2050" t="s">
        <v>1110</v>
      </c>
      <c r="G7" s="2051"/>
      <c r="H7" s="2052"/>
      <c r="I7" s="2052"/>
      <c r="J7" s="2053" t="s">
        <v>1065</v>
      </c>
      <c r="K7" s="2054"/>
      <c r="L7" s="2052" t="s">
        <v>1066</v>
      </c>
      <c r="M7" s="2052"/>
      <c r="N7" s="2052"/>
      <c r="O7" s="2055"/>
      <c r="P7" s="2056">
        <f>K7+1</f>
        <v>1</v>
      </c>
      <c r="Q7" s="2057"/>
      <c r="R7" s="2058"/>
      <c r="S7" s="2059" t="s">
        <v>1148</v>
      </c>
      <c r="T7" s="2044"/>
      <c r="U7" s="2044"/>
    </row>
    <row r="8" spans="1:23" x14ac:dyDescent="0.15">
      <c r="A8" s="2045"/>
      <c r="B8" s="2060"/>
      <c r="C8" s="2061"/>
      <c r="D8" s="2062"/>
      <c r="E8" s="2063"/>
      <c r="F8" s="2064"/>
      <c r="G8" s="2065" t="s">
        <v>953</v>
      </c>
      <c r="H8" s="2066" t="s">
        <v>954</v>
      </c>
      <c r="I8" s="2065" t="s">
        <v>955</v>
      </c>
      <c r="J8" s="2066" t="s">
        <v>956</v>
      </c>
      <c r="K8" s="2066" t="s">
        <v>957</v>
      </c>
      <c r="L8" s="2067" t="s">
        <v>958</v>
      </c>
      <c r="M8" s="2065" t="s">
        <v>1112</v>
      </c>
      <c r="N8" s="2066" t="s">
        <v>1113</v>
      </c>
      <c r="O8" s="2066" t="s">
        <v>1114</v>
      </c>
      <c r="P8" s="2065" t="s">
        <v>962</v>
      </c>
      <c r="Q8" s="2066" t="s">
        <v>963</v>
      </c>
      <c r="R8" s="2066" t="s">
        <v>1115</v>
      </c>
      <c r="S8" s="2068"/>
      <c r="T8" s="2044"/>
      <c r="U8" s="2044"/>
    </row>
    <row r="9" spans="1:23" ht="29.25" customHeight="1" x14ac:dyDescent="0.15">
      <c r="A9" s="2045"/>
      <c r="B9" s="2069" t="s">
        <v>1149</v>
      </c>
      <c r="C9" s="2070" t="s">
        <v>1150</v>
      </c>
      <c r="D9" s="2071"/>
      <c r="E9" s="2072"/>
      <c r="F9" s="2073">
        <v>0.25</v>
      </c>
      <c r="G9" s="2098"/>
      <c r="H9" s="2098"/>
      <c r="I9" s="2098"/>
      <c r="J9" s="2098"/>
      <c r="K9" s="2098"/>
      <c r="L9" s="2098"/>
      <c r="M9" s="2098"/>
      <c r="N9" s="2098"/>
      <c r="O9" s="2098"/>
      <c r="P9" s="2098"/>
      <c r="Q9" s="2098"/>
      <c r="R9" s="2098"/>
      <c r="S9" s="2076"/>
      <c r="T9" s="2040"/>
      <c r="U9" s="2040"/>
    </row>
    <row r="10" spans="1:23" ht="29.25" customHeight="1" x14ac:dyDescent="0.15">
      <c r="A10" s="2045"/>
      <c r="B10" s="2170"/>
      <c r="C10" s="2078" t="s">
        <v>1151</v>
      </c>
      <c r="D10" s="2079"/>
      <c r="E10" s="2080"/>
      <c r="F10" s="2081">
        <v>0.5</v>
      </c>
      <c r="G10" s="2083"/>
      <c r="H10" s="2083"/>
      <c r="I10" s="2083"/>
      <c r="J10" s="2083"/>
      <c r="K10" s="2083"/>
      <c r="L10" s="2083"/>
      <c r="M10" s="2083"/>
      <c r="N10" s="2083"/>
      <c r="O10" s="2083"/>
      <c r="P10" s="2083"/>
      <c r="Q10" s="2083"/>
      <c r="R10" s="2083"/>
      <c r="S10" s="2076"/>
      <c r="T10" s="2040"/>
      <c r="U10" s="2040"/>
    </row>
    <row r="11" spans="1:23" ht="29.25" customHeight="1" x14ac:dyDescent="0.15">
      <c r="A11" s="2045"/>
      <c r="B11" s="2077"/>
      <c r="C11" s="2078" t="s">
        <v>1152</v>
      </c>
      <c r="D11" s="2079"/>
      <c r="E11" s="2080"/>
      <c r="F11" s="2081">
        <v>0.75</v>
      </c>
      <c r="G11" s="2083"/>
      <c r="H11" s="2083"/>
      <c r="I11" s="2083"/>
      <c r="J11" s="2083"/>
      <c r="K11" s="2083"/>
      <c r="L11" s="2083"/>
      <c r="M11" s="2083"/>
      <c r="N11" s="2083"/>
      <c r="O11" s="2083"/>
      <c r="P11" s="2083"/>
      <c r="Q11" s="2083"/>
      <c r="R11" s="2083"/>
      <c r="S11" s="2076"/>
      <c r="T11" s="2040"/>
      <c r="U11" s="2040"/>
    </row>
    <row r="12" spans="1:23" ht="29.25" customHeight="1" x14ac:dyDescent="0.15">
      <c r="A12" s="2045"/>
      <c r="B12" s="2084"/>
      <c r="C12" s="2085" t="s">
        <v>1153</v>
      </c>
      <c r="D12" s="2086"/>
      <c r="E12" s="2087"/>
      <c r="F12" s="2088">
        <v>1</v>
      </c>
      <c r="G12" s="2171"/>
      <c r="H12" s="2171"/>
      <c r="I12" s="2171"/>
      <c r="J12" s="2171"/>
      <c r="K12" s="2171"/>
      <c r="L12" s="2171"/>
      <c r="M12" s="2171"/>
      <c r="N12" s="2171"/>
      <c r="O12" s="2171"/>
      <c r="P12" s="2171"/>
      <c r="Q12" s="2171"/>
      <c r="R12" s="2171"/>
      <c r="S12" s="2076"/>
      <c r="T12" s="2040"/>
      <c r="U12" s="2040"/>
    </row>
    <row r="13" spans="1:23" ht="29.25" customHeight="1" x14ac:dyDescent="0.15">
      <c r="A13" s="2045"/>
      <c r="B13" s="2069" t="s">
        <v>1154</v>
      </c>
      <c r="C13" s="2091" t="s">
        <v>1121</v>
      </c>
      <c r="D13" s="2092" t="s">
        <v>1155</v>
      </c>
      <c r="E13" s="2093"/>
      <c r="F13" s="2094">
        <v>0.25</v>
      </c>
      <c r="G13" s="2095"/>
      <c r="H13" s="2096"/>
      <c r="I13" s="2095"/>
      <c r="J13" s="2096"/>
      <c r="K13" s="2096"/>
      <c r="L13" s="2097"/>
      <c r="M13" s="2095"/>
      <c r="N13" s="2096"/>
      <c r="O13" s="2098"/>
      <c r="P13" s="2095"/>
      <c r="Q13" s="2096"/>
      <c r="R13" s="2096"/>
      <c r="S13" s="2076"/>
      <c r="T13" s="2040"/>
      <c r="U13" s="2040"/>
    </row>
    <row r="14" spans="1:23" ht="29.25" customHeight="1" x14ac:dyDescent="0.15">
      <c r="A14" s="2045"/>
      <c r="B14" s="2170"/>
      <c r="C14" s="2099"/>
      <c r="D14" s="2100" t="s">
        <v>1156</v>
      </c>
      <c r="E14" s="2101"/>
      <c r="F14" s="2102">
        <v>0.5</v>
      </c>
      <c r="G14" s="2103"/>
      <c r="H14" s="2083"/>
      <c r="I14" s="2103"/>
      <c r="J14" s="2083"/>
      <c r="K14" s="2083"/>
      <c r="L14" s="2082"/>
      <c r="M14" s="2103"/>
      <c r="N14" s="2083"/>
      <c r="O14" s="2083"/>
      <c r="P14" s="2103"/>
      <c r="Q14" s="2083"/>
      <c r="R14" s="2083"/>
      <c r="S14" s="2076"/>
      <c r="T14" s="2040"/>
      <c r="U14" s="2040"/>
    </row>
    <row r="15" spans="1:23" ht="29.25" customHeight="1" x14ac:dyDescent="0.15">
      <c r="A15" s="2045"/>
      <c r="B15" s="2077"/>
      <c r="C15" s="2099"/>
      <c r="D15" s="2100" t="s">
        <v>1157</v>
      </c>
      <c r="E15" s="2101"/>
      <c r="F15" s="2102">
        <v>0.75</v>
      </c>
      <c r="G15" s="2103"/>
      <c r="H15" s="2083"/>
      <c r="I15" s="2103"/>
      <c r="J15" s="2083"/>
      <c r="K15" s="2083"/>
      <c r="L15" s="2082"/>
      <c r="M15" s="2103"/>
      <c r="N15" s="2083"/>
      <c r="O15" s="2083"/>
      <c r="P15" s="2103"/>
      <c r="Q15" s="2083"/>
      <c r="R15" s="2083"/>
      <c r="S15" s="2076"/>
      <c r="T15" s="2040"/>
      <c r="U15" s="2040"/>
    </row>
    <row r="16" spans="1:23" ht="29.25" customHeight="1" x14ac:dyDescent="0.15">
      <c r="A16" s="2045"/>
      <c r="B16" s="2077"/>
      <c r="C16" s="2104"/>
      <c r="D16" s="2105" t="s">
        <v>1158</v>
      </c>
      <c r="E16" s="2106"/>
      <c r="F16" s="2107">
        <v>1</v>
      </c>
      <c r="G16" s="2108"/>
      <c r="H16" s="2090"/>
      <c r="I16" s="2108"/>
      <c r="J16" s="2090"/>
      <c r="K16" s="2090"/>
      <c r="L16" s="2089"/>
      <c r="M16" s="2108"/>
      <c r="N16" s="2090"/>
      <c r="O16" s="2090"/>
      <c r="P16" s="2108"/>
      <c r="Q16" s="2090"/>
      <c r="R16" s="2090"/>
      <c r="S16" s="2076"/>
      <c r="T16" s="2040"/>
      <c r="U16" s="2040"/>
    </row>
    <row r="17" spans="1:21" ht="29.25" customHeight="1" x14ac:dyDescent="0.15">
      <c r="A17" s="2045"/>
      <c r="B17" s="2084"/>
      <c r="C17" s="2109" t="s">
        <v>1123</v>
      </c>
      <c r="D17" s="2110" t="s">
        <v>1124</v>
      </c>
      <c r="E17" s="2111"/>
      <c r="F17" s="2112">
        <v>1</v>
      </c>
      <c r="G17" s="2095"/>
      <c r="H17" s="2096"/>
      <c r="I17" s="2095"/>
      <c r="J17" s="2096"/>
      <c r="K17" s="2096"/>
      <c r="L17" s="2097"/>
      <c r="M17" s="2095"/>
      <c r="N17" s="2096"/>
      <c r="O17" s="2096"/>
      <c r="P17" s="2095"/>
      <c r="Q17" s="2096"/>
      <c r="R17" s="2096"/>
      <c r="S17" s="2076"/>
      <c r="T17" s="2040"/>
      <c r="U17" s="2040"/>
    </row>
    <row r="18" spans="1:21" ht="3.75" customHeight="1" x14ac:dyDescent="0.4">
      <c r="A18" s="2045"/>
      <c r="B18" s="2113"/>
      <c r="C18" s="2114"/>
      <c r="D18" s="2115"/>
      <c r="E18" s="2115"/>
      <c r="F18" s="2116"/>
      <c r="G18" s="2117"/>
      <c r="H18" s="2118"/>
      <c r="I18" s="2118"/>
      <c r="J18" s="2118"/>
      <c r="K18" s="2118"/>
      <c r="L18" s="2118"/>
      <c r="M18" s="2118"/>
      <c r="N18" s="2118"/>
      <c r="O18" s="2118"/>
      <c r="P18" s="2118"/>
      <c r="Q18" s="2118"/>
      <c r="R18" s="2118"/>
      <c r="S18" s="2119"/>
      <c r="T18" s="2040"/>
      <c r="U18" s="2040"/>
    </row>
    <row r="19" spans="1:21" ht="18" customHeight="1" x14ac:dyDescent="0.15">
      <c r="A19" s="2045"/>
      <c r="B19" s="2120"/>
      <c r="C19" s="2121" t="s">
        <v>1125</v>
      </c>
      <c r="D19" s="2121"/>
      <c r="E19" s="2121"/>
      <c r="F19" s="2122"/>
      <c r="G19" s="2123">
        <f>$F$9*G9+$F$11*G11+$F$10*G10+$F$12*G12+$F$13*G13+$F$14*G14+$F$15*G15+$F$16*G16+$F$17*G17</f>
        <v>0</v>
      </c>
      <c r="H19" s="2123">
        <f t="shared" ref="H19:R19" si="0">$F$9*H9+$F$11*H11+$F$10*H10+$F$12*H12+$F$13*H13+$F$14*H14+$F$15*H15+$F$16*H16+$F$17*H17</f>
        <v>0</v>
      </c>
      <c r="I19" s="2123">
        <f t="shared" si="0"/>
        <v>0</v>
      </c>
      <c r="J19" s="2123">
        <f t="shared" si="0"/>
        <v>0</v>
      </c>
      <c r="K19" s="2123">
        <f t="shared" si="0"/>
        <v>0</v>
      </c>
      <c r="L19" s="2123">
        <f t="shared" si="0"/>
        <v>0</v>
      </c>
      <c r="M19" s="2123">
        <f t="shared" si="0"/>
        <v>0</v>
      </c>
      <c r="N19" s="2123">
        <f t="shared" si="0"/>
        <v>0</v>
      </c>
      <c r="O19" s="2123">
        <f t="shared" si="0"/>
        <v>0</v>
      </c>
      <c r="P19" s="2123">
        <f t="shared" si="0"/>
        <v>0</v>
      </c>
      <c r="Q19" s="2123">
        <f t="shared" si="0"/>
        <v>0</v>
      </c>
      <c r="R19" s="2123">
        <f t="shared" si="0"/>
        <v>0</v>
      </c>
      <c r="S19" s="2076"/>
      <c r="T19" s="2040"/>
      <c r="U19" s="2040"/>
    </row>
    <row r="20" spans="1:21" ht="18" customHeight="1" x14ac:dyDescent="0.15">
      <c r="A20" s="2045"/>
      <c r="B20" s="2124" t="s">
        <v>1159</v>
      </c>
      <c r="C20" s="2125"/>
      <c r="D20" s="2125"/>
      <c r="E20" s="2126"/>
      <c r="F20" s="2094">
        <v>0.8571428571428571</v>
      </c>
      <c r="G20" s="2127"/>
      <c r="H20" s="2127"/>
      <c r="I20" s="2127"/>
      <c r="J20" s="2127"/>
      <c r="K20" s="2127"/>
      <c r="L20" s="2127"/>
      <c r="M20" s="2127"/>
      <c r="N20" s="2127"/>
      <c r="O20" s="2127"/>
      <c r="P20" s="2127"/>
      <c r="Q20" s="2127"/>
      <c r="R20" s="2127"/>
      <c r="S20" s="2128"/>
      <c r="T20" s="2040"/>
      <c r="U20" s="2040"/>
    </row>
    <row r="21" spans="1:21" ht="18" customHeight="1" x14ac:dyDescent="0.15">
      <c r="A21" s="2045"/>
      <c r="B21" s="2172"/>
      <c r="C21" s="2173" t="s">
        <v>1127</v>
      </c>
      <c r="D21" s="2173"/>
      <c r="E21" s="2173"/>
      <c r="F21" s="2174"/>
      <c r="G21" s="2175">
        <f>IF(G20="",G19,ROUND(G19*6/7,2))</f>
        <v>0</v>
      </c>
      <c r="H21" s="2175">
        <f t="shared" ref="H21:R21" si="1">IF(H20="",H19,ROUND(H19*6/7,2))</f>
        <v>0</v>
      </c>
      <c r="I21" s="2176">
        <f t="shared" si="1"/>
        <v>0</v>
      </c>
      <c r="J21" s="2176">
        <f t="shared" si="1"/>
        <v>0</v>
      </c>
      <c r="K21" s="2176">
        <f t="shared" si="1"/>
        <v>0</v>
      </c>
      <c r="L21" s="2176">
        <f t="shared" si="1"/>
        <v>0</v>
      </c>
      <c r="M21" s="2176">
        <f t="shared" si="1"/>
        <v>0</v>
      </c>
      <c r="N21" s="2176">
        <f t="shared" si="1"/>
        <v>0</v>
      </c>
      <c r="O21" s="2176">
        <f t="shared" si="1"/>
        <v>0</v>
      </c>
      <c r="P21" s="2123">
        <f t="shared" si="1"/>
        <v>0</v>
      </c>
      <c r="Q21" s="2123">
        <f t="shared" si="1"/>
        <v>0</v>
      </c>
      <c r="R21" s="2123">
        <f t="shared" si="1"/>
        <v>0</v>
      </c>
      <c r="S21" s="2177">
        <f>SUM(G21:Q21)</f>
        <v>0</v>
      </c>
      <c r="T21" s="2130" t="s">
        <v>1128</v>
      </c>
      <c r="U21" s="2131"/>
    </row>
    <row r="22" spans="1:21" ht="45" customHeight="1" thickBot="1" x14ac:dyDescent="0.2">
      <c r="A22" s="2045"/>
      <c r="B22" s="2178" t="s">
        <v>1160</v>
      </c>
      <c r="C22" s="2179"/>
      <c r="D22" s="2179"/>
      <c r="E22" s="2179"/>
      <c r="F22" s="2179"/>
      <c r="G22" s="2179"/>
      <c r="H22" s="2179"/>
      <c r="I22" s="2179"/>
      <c r="J22" s="2179"/>
      <c r="K22" s="2179"/>
      <c r="L22" s="2179"/>
      <c r="M22" s="2179"/>
      <c r="N22" s="2179"/>
      <c r="O22" s="2180"/>
      <c r="P22" s="2135" t="s">
        <v>1161</v>
      </c>
      <c r="Q22" s="2135"/>
      <c r="R22" s="2136"/>
      <c r="S22" s="2137">
        <f>COUNTIF(G21:Q21,"&gt;0")</f>
        <v>0</v>
      </c>
      <c r="T22" s="2131" t="s">
        <v>1162</v>
      </c>
      <c r="U22" s="2131"/>
    </row>
    <row r="23" spans="1:21" ht="45" customHeight="1" thickBot="1" x14ac:dyDescent="0.2">
      <c r="A23" s="2045"/>
      <c r="B23" s="2181"/>
      <c r="C23" s="2168"/>
      <c r="D23" s="2168"/>
      <c r="E23" s="2168"/>
      <c r="F23" s="2168"/>
      <c r="G23" s="2168"/>
      <c r="H23" s="2168"/>
      <c r="I23" s="2168"/>
      <c r="J23" s="2168"/>
      <c r="K23" s="2168"/>
      <c r="L23" s="2168"/>
      <c r="M23" s="2168"/>
      <c r="N23" s="2168"/>
      <c r="O23" s="2182"/>
      <c r="P23" s="2141" t="s">
        <v>1163</v>
      </c>
      <c r="Q23" s="2141"/>
      <c r="R23" s="2142"/>
      <c r="S23" s="2143" t="str">
        <f>IF(S22&lt;1,"",S21/S22)</f>
        <v/>
      </c>
      <c r="T23" s="2144" t="s">
        <v>1164</v>
      </c>
      <c r="U23" s="2144"/>
    </row>
    <row r="24" spans="1:21" ht="126.75" customHeight="1" x14ac:dyDescent="0.4">
      <c r="A24" s="2045"/>
      <c r="B24" s="2183"/>
      <c r="C24" s="2184"/>
      <c r="D24" s="2184"/>
      <c r="E24" s="2184"/>
      <c r="F24" s="2184"/>
      <c r="G24" s="2184"/>
      <c r="H24" s="2184"/>
      <c r="I24" s="2184"/>
      <c r="J24" s="2184"/>
      <c r="K24" s="2184"/>
      <c r="L24" s="2184"/>
      <c r="M24" s="2184"/>
      <c r="N24" s="2184"/>
      <c r="O24" s="2185"/>
      <c r="P24" s="2148" t="s">
        <v>1165</v>
      </c>
      <c r="Q24" s="2149"/>
      <c r="R24" s="2149"/>
      <c r="S24" s="2149"/>
      <c r="T24" s="2040"/>
      <c r="U24" s="2040"/>
    </row>
    <row r="25" spans="1:21" x14ac:dyDescent="0.4">
      <c r="A25" s="2045"/>
      <c r="B25" s="2153"/>
      <c r="C25" s="2153"/>
      <c r="D25" s="2153"/>
      <c r="E25" s="2153"/>
      <c r="F25" s="2153"/>
      <c r="G25" s="2153"/>
      <c r="H25" s="2153"/>
      <c r="I25" s="2153"/>
      <c r="J25" s="2153"/>
      <c r="K25" s="2153"/>
      <c r="L25" s="2153"/>
      <c r="M25" s="2153"/>
      <c r="N25" s="2153"/>
      <c r="O25" s="2039"/>
      <c r="P25" s="2039"/>
      <c r="Q25" s="2039"/>
      <c r="R25" s="2039"/>
      <c r="S25" s="2039"/>
    </row>
    <row r="26" spans="1:21" ht="14.25" x14ac:dyDescent="0.4">
      <c r="A26" s="2045"/>
      <c r="B26" s="2042" t="s">
        <v>1135</v>
      </c>
      <c r="C26" s="2153"/>
      <c r="D26" s="2153"/>
      <c r="E26" s="2153"/>
      <c r="F26" s="2153"/>
      <c r="G26" s="2153"/>
      <c r="H26" s="2153"/>
      <c r="I26" s="2153"/>
      <c r="J26" s="2153"/>
      <c r="K26" s="2153"/>
      <c r="L26" s="2153"/>
      <c r="M26" s="2153"/>
      <c r="N26" s="2153"/>
      <c r="O26" s="2039"/>
      <c r="P26" s="2039"/>
      <c r="Q26" s="2039"/>
      <c r="R26" s="2039"/>
      <c r="S26" s="2039"/>
    </row>
    <row r="27" spans="1:21" ht="6" customHeight="1" thickBot="1" x14ac:dyDescent="0.45">
      <c r="A27" s="2045"/>
      <c r="B27" s="2153"/>
      <c r="C27" s="2153"/>
      <c r="D27" s="2153"/>
      <c r="E27" s="2153"/>
      <c r="F27" s="2153"/>
      <c r="G27" s="2153"/>
      <c r="H27" s="2153"/>
      <c r="I27" s="2153"/>
      <c r="J27" s="2153"/>
      <c r="K27" s="2153"/>
      <c r="L27" s="2153"/>
      <c r="M27" s="2153"/>
      <c r="N27" s="2153"/>
      <c r="O27" s="2039"/>
      <c r="P27" s="2039"/>
      <c r="Q27" s="2039"/>
      <c r="R27" s="2039"/>
      <c r="S27" s="2039"/>
    </row>
    <row r="28" spans="1:21" ht="13.5" customHeight="1" x14ac:dyDescent="0.4">
      <c r="A28" s="2045"/>
      <c r="B28" s="2155" t="s">
        <v>1136</v>
      </c>
      <c r="C28" s="2156"/>
      <c r="D28" s="2153"/>
      <c r="E28" s="2153"/>
      <c r="F28" s="2153"/>
      <c r="G28" s="2157" t="s">
        <v>1137</v>
      </c>
      <c r="H28" s="2158"/>
      <c r="I28" s="2153"/>
      <c r="J28" s="2159" t="s">
        <v>1138</v>
      </c>
      <c r="K28" s="2160"/>
      <c r="M28" s="2153"/>
      <c r="N28" s="2153"/>
      <c r="O28" s="2039"/>
      <c r="P28" s="2039"/>
      <c r="Q28" s="2039"/>
      <c r="R28" s="2039"/>
      <c r="S28" s="2039"/>
    </row>
    <row r="29" spans="1:21" ht="27.75" customHeight="1" thickBot="1" x14ac:dyDescent="0.45">
      <c r="A29" s="2045"/>
      <c r="B29" s="2161"/>
      <c r="C29" s="2162"/>
      <c r="D29" s="2163" t="s">
        <v>1166</v>
      </c>
      <c r="E29" s="2164">
        <v>0.9</v>
      </c>
      <c r="F29" s="2163" t="s">
        <v>1167</v>
      </c>
      <c r="G29" s="2161"/>
      <c r="H29" s="2162"/>
      <c r="I29" s="2163" t="s">
        <v>1141</v>
      </c>
      <c r="J29" s="2165">
        <f>B29*E29*G29</f>
        <v>0</v>
      </c>
      <c r="K29" s="2166"/>
      <c r="M29" s="2153"/>
      <c r="N29" s="2153"/>
      <c r="O29" s="2039"/>
      <c r="P29" s="2039"/>
      <c r="Q29" s="2039"/>
      <c r="R29" s="2039"/>
      <c r="S29" s="2039"/>
    </row>
    <row r="30" spans="1:21" ht="71.25" customHeight="1" x14ac:dyDescent="0.4">
      <c r="A30" s="2045"/>
      <c r="B30" s="2168" t="s">
        <v>1143</v>
      </c>
      <c r="C30" s="2168"/>
      <c r="D30" s="2168"/>
      <c r="E30" s="2168"/>
      <c r="F30" s="2168"/>
      <c r="G30" s="2168"/>
      <c r="H30" s="2168"/>
      <c r="I30" s="2168"/>
      <c r="J30" s="2168"/>
      <c r="K30" s="2168"/>
      <c r="L30" s="2168"/>
      <c r="M30" s="2168"/>
      <c r="N30" s="2168"/>
      <c r="O30" s="2168"/>
      <c r="P30" s="2168"/>
      <c r="Q30" s="2168"/>
      <c r="R30" s="2168"/>
      <c r="S30" s="2168"/>
    </row>
    <row r="31" spans="1:21" x14ac:dyDescent="0.4">
      <c r="A31" s="2045"/>
      <c r="B31" s="2153"/>
      <c r="C31" s="2153"/>
      <c r="D31" s="2153"/>
      <c r="E31" s="2153"/>
      <c r="F31" s="2153"/>
      <c r="G31" s="2153"/>
      <c r="H31" s="2153"/>
      <c r="I31" s="2153"/>
      <c r="J31" s="2153"/>
      <c r="K31" s="2153"/>
      <c r="L31" s="2153"/>
      <c r="M31" s="2153"/>
      <c r="N31" s="2153"/>
      <c r="O31" s="2039"/>
      <c r="P31" s="2039"/>
      <c r="Q31" s="2039"/>
      <c r="R31" s="2039"/>
      <c r="S31" s="2039"/>
    </row>
    <row r="32" spans="1:21" x14ac:dyDescent="0.4">
      <c r="A32" s="2045"/>
      <c r="B32" s="2153"/>
      <c r="C32" s="2153"/>
      <c r="D32" s="2153"/>
      <c r="E32" s="2153"/>
      <c r="F32" s="2153"/>
      <c r="G32" s="2153"/>
      <c r="H32" s="2153"/>
      <c r="I32" s="2153"/>
      <c r="J32" s="2153"/>
      <c r="K32" s="2153"/>
      <c r="L32" s="2153"/>
      <c r="M32" s="2153"/>
      <c r="N32" s="2153"/>
      <c r="O32" s="2039"/>
      <c r="P32" s="2039"/>
      <c r="Q32" s="2039"/>
      <c r="R32" s="2039"/>
      <c r="S32" s="2039"/>
    </row>
    <row r="33" spans="2:19" x14ac:dyDescent="0.4">
      <c r="B33" s="2169"/>
      <c r="C33" s="2169"/>
      <c r="D33" s="2169"/>
      <c r="E33" s="2169"/>
      <c r="F33" s="2169"/>
      <c r="G33" s="2169"/>
      <c r="H33" s="2169"/>
      <c r="I33" s="2169"/>
      <c r="J33" s="2169"/>
      <c r="K33" s="2169"/>
      <c r="L33" s="2169"/>
      <c r="M33" s="2169"/>
      <c r="N33" s="2169"/>
      <c r="O33" s="2169"/>
      <c r="P33" s="2169"/>
      <c r="Q33" s="2169"/>
      <c r="R33" s="2169"/>
      <c r="S33" s="2169"/>
    </row>
  </sheetData>
  <mergeCells count="31">
    <mergeCell ref="B30:S30"/>
    <mergeCell ref="B28:C28"/>
    <mergeCell ref="G28:H28"/>
    <mergeCell ref="J28:K28"/>
    <mergeCell ref="B29:C29"/>
    <mergeCell ref="G29:H29"/>
    <mergeCell ref="J29:K29"/>
    <mergeCell ref="C19:E19"/>
    <mergeCell ref="B20:E20"/>
    <mergeCell ref="C21:E21"/>
    <mergeCell ref="B22:O24"/>
    <mergeCell ref="P22:R22"/>
    <mergeCell ref="P23:R23"/>
    <mergeCell ref="P24:S24"/>
    <mergeCell ref="B13:B17"/>
    <mergeCell ref="C13:C16"/>
    <mergeCell ref="D13:E13"/>
    <mergeCell ref="D14:E14"/>
    <mergeCell ref="D15:E15"/>
    <mergeCell ref="D16:E16"/>
    <mergeCell ref="D17:E17"/>
    <mergeCell ref="A2:T2"/>
    <mergeCell ref="B4:S4"/>
    <mergeCell ref="F7:F8"/>
    <mergeCell ref="P7:R7"/>
    <mergeCell ref="S7:S8"/>
    <mergeCell ref="B9:B12"/>
    <mergeCell ref="C9:E9"/>
    <mergeCell ref="C10:E10"/>
    <mergeCell ref="C11:E11"/>
    <mergeCell ref="C12:E12"/>
  </mergeCells>
  <phoneticPr fontId="6"/>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view="pageBreakPreview" zoomScaleNormal="100" zoomScaleSheetLayoutView="100" workbookViewId="0"/>
  </sheetViews>
  <sheetFormatPr defaultRowHeight="16.5" x14ac:dyDescent="0.4"/>
  <cols>
    <col min="1" max="1" width="5.25" style="2" customWidth="1"/>
    <col min="2" max="14" width="3.25" style="2" customWidth="1"/>
    <col min="15" max="15" width="3.25" style="3" customWidth="1"/>
    <col min="16" max="24" width="3.25" style="2" customWidth="1"/>
    <col min="25" max="26" width="3.25" style="3" customWidth="1"/>
    <col min="27" max="27" width="3.25" style="2" customWidth="1"/>
    <col min="28" max="30" width="3.25" style="3" customWidth="1"/>
    <col min="31" max="36" width="9" style="4"/>
    <col min="37" max="256" width="9" style="2"/>
    <col min="257" max="257" width="5.25" style="2" customWidth="1"/>
    <col min="258" max="286" width="3.25" style="2" customWidth="1"/>
    <col min="287" max="512" width="9" style="2"/>
    <col min="513" max="513" width="5.25" style="2" customWidth="1"/>
    <col min="514" max="542" width="3.25" style="2" customWidth="1"/>
    <col min="543" max="768" width="9" style="2"/>
    <col min="769" max="769" width="5.25" style="2" customWidth="1"/>
    <col min="770" max="798" width="3.25" style="2" customWidth="1"/>
    <col min="799" max="1024" width="9" style="2"/>
    <col min="1025" max="1025" width="5.25" style="2" customWidth="1"/>
    <col min="1026" max="1054" width="3.25" style="2" customWidth="1"/>
    <col min="1055" max="1280" width="9" style="2"/>
    <col min="1281" max="1281" width="5.25" style="2" customWidth="1"/>
    <col min="1282" max="1310" width="3.25" style="2" customWidth="1"/>
    <col min="1311" max="1536" width="9" style="2"/>
    <col min="1537" max="1537" width="5.25" style="2" customWidth="1"/>
    <col min="1538" max="1566" width="3.25" style="2" customWidth="1"/>
    <col min="1567" max="1792" width="9" style="2"/>
    <col min="1793" max="1793" width="5.25" style="2" customWidth="1"/>
    <col min="1794" max="1822" width="3.25" style="2" customWidth="1"/>
    <col min="1823" max="2048" width="9" style="2"/>
    <col min="2049" max="2049" width="5.25" style="2" customWidth="1"/>
    <col min="2050" max="2078" width="3.25" style="2" customWidth="1"/>
    <col min="2079" max="2304" width="9" style="2"/>
    <col min="2305" max="2305" width="5.25" style="2" customWidth="1"/>
    <col min="2306" max="2334" width="3.25" style="2" customWidth="1"/>
    <col min="2335" max="2560" width="9" style="2"/>
    <col min="2561" max="2561" width="5.25" style="2" customWidth="1"/>
    <col min="2562" max="2590" width="3.25" style="2" customWidth="1"/>
    <col min="2591" max="2816" width="9" style="2"/>
    <col min="2817" max="2817" width="5.25" style="2" customWidth="1"/>
    <col min="2818" max="2846" width="3.25" style="2" customWidth="1"/>
    <col min="2847" max="3072" width="9" style="2"/>
    <col min="3073" max="3073" width="5.25" style="2" customWidth="1"/>
    <col min="3074" max="3102" width="3.25" style="2" customWidth="1"/>
    <col min="3103" max="3328" width="9" style="2"/>
    <col min="3329" max="3329" width="5.25" style="2" customWidth="1"/>
    <col min="3330" max="3358" width="3.25" style="2" customWidth="1"/>
    <col min="3359" max="3584" width="9" style="2"/>
    <col min="3585" max="3585" width="5.25" style="2" customWidth="1"/>
    <col min="3586" max="3614" width="3.25" style="2" customWidth="1"/>
    <col min="3615" max="3840" width="9" style="2"/>
    <col min="3841" max="3841" width="5.25" style="2" customWidth="1"/>
    <col min="3842" max="3870" width="3.25" style="2" customWidth="1"/>
    <col min="3871" max="4096" width="9" style="2"/>
    <col min="4097" max="4097" width="5.25" style="2" customWidth="1"/>
    <col min="4098" max="4126" width="3.25" style="2" customWidth="1"/>
    <col min="4127" max="4352" width="9" style="2"/>
    <col min="4353" max="4353" width="5.25" style="2" customWidth="1"/>
    <col min="4354" max="4382" width="3.25" style="2" customWidth="1"/>
    <col min="4383" max="4608" width="9" style="2"/>
    <col min="4609" max="4609" width="5.25" style="2" customWidth="1"/>
    <col min="4610" max="4638" width="3.25" style="2" customWidth="1"/>
    <col min="4639" max="4864" width="9" style="2"/>
    <col min="4865" max="4865" width="5.25" style="2" customWidth="1"/>
    <col min="4866" max="4894" width="3.25" style="2" customWidth="1"/>
    <col min="4895" max="5120" width="9" style="2"/>
    <col min="5121" max="5121" width="5.25" style="2" customWidth="1"/>
    <col min="5122" max="5150" width="3.25" style="2" customWidth="1"/>
    <col min="5151" max="5376" width="9" style="2"/>
    <col min="5377" max="5377" width="5.25" style="2" customWidth="1"/>
    <col min="5378" max="5406" width="3.25" style="2" customWidth="1"/>
    <col min="5407" max="5632" width="9" style="2"/>
    <col min="5633" max="5633" width="5.25" style="2" customWidth="1"/>
    <col min="5634" max="5662" width="3.25" style="2" customWidth="1"/>
    <col min="5663" max="5888" width="9" style="2"/>
    <col min="5889" max="5889" width="5.25" style="2" customWidth="1"/>
    <col min="5890" max="5918" width="3.25" style="2" customWidth="1"/>
    <col min="5919" max="6144" width="9" style="2"/>
    <col min="6145" max="6145" width="5.25" style="2" customWidth="1"/>
    <col min="6146" max="6174" width="3.25" style="2" customWidth="1"/>
    <col min="6175" max="6400" width="9" style="2"/>
    <col min="6401" max="6401" width="5.25" style="2" customWidth="1"/>
    <col min="6402" max="6430" width="3.25" style="2" customWidth="1"/>
    <col min="6431" max="6656" width="9" style="2"/>
    <col min="6657" max="6657" width="5.25" style="2" customWidth="1"/>
    <col min="6658" max="6686" width="3.25" style="2" customWidth="1"/>
    <col min="6687" max="6912" width="9" style="2"/>
    <col min="6913" max="6913" width="5.25" style="2" customWidth="1"/>
    <col min="6914" max="6942" width="3.25" style="2" customWidth="1"/>
    <col min="6943" max="7168" width="9" style="2"/>
    <col min="7169" max="7169" width="5.25" style="2" customWidth="1"/>
    <col min="7170" max="7198" width="3.25" style="2" customWidth="1"/>
    <col min="7199" max="7424" width="9" style="2"/>
    <col min="7425" max="7425" width="5.25" style="2" customWidth="1"/>
    <col min="7426" max="7454" width="3.25" style="2" customWidth="1"/>
    <col min="7455" max="7680" width="9" style="2"/>
    <col min="7681" max="7681" width="5.25" style="2" customWidth="1"/>
    <col min="7682" max="7710" width="3.25" style="2" customWidth="1"/>
    <col min="7711" max="7936" width="9" style="2"/>
    <col min="7937" max="7937" width="5.25" style="2" customWidth="1"/>
    <col min="7938" max="7966" width="3.25" style="2" customWidth="1"/>
    <col min="7967" max="8192" width="9" style="2"/>
    <col min="8193" max="8193" width="5.25" style="2" customWidth="1"/>
    <col min="8194" max="8222" width="3.25" style="2" customWidth="1"/>
    <col min="8223" max="8448" width="9" style="2"/>
    <col min="8449" max="8449" width="5.25" style="2" customWidth="1"/>
    <col min="8450" max="8478" width="3.25" style="2" customWidth="1"/>
    <col min="8479" max="8704" width="9" style="2"/>
    <col min="8705" max="8705" width="5.25" style="2" customWidth="1"/>
    <col min="8706" max="8734" width="3.25" style="2" customWidth="1"/>
    <col min="8735" max="8960" width="9" style="2"/>
    <col min="8961" max="8961" width="5.25" style="2" customWidth="1"/>
    <col min="8962" max="8990" width="3.25" style="2" customWidth="1"/>
    <col min="8991" max="9216" width="9" style="2"/>
    <col min="9217" max="9217" width="5.25" style="2" customWidth="1"/>
    <col min="9218" max="9246" width="3.25" style="2" customWidth="1"/>
    <col min="9247" max="9472" width="9" style="2"/>
    <col min="9473" max="9473" width="5.25" style="2" customWidth="1"/>
    <col min="9474" max="9502" width="3.25" style="2" customWidth="1"/>
    <col min="9503" max="9728" width="9" style="2"/>
    <col min="9729" max="9729" width="5.25" style="2" customWidth="1"/>
    <col min="9730" max="9758" width="3.25" style="2" customWidth="1"/>
    <col min="9759" max="9984" width="9" style="2"/>
    <col min="9985" max="9985" width="5.25" style="2" customWidth="1"/>
    <col min="9986" max="10014" width="3.25" style="2" customWidth="1"/>
    <col min="10015" max="10240" width="9" style="2"/>
    <col min="10241" max="10241" width="5.25" style="2" customWidth="1"/>
    <col min="10242" max="10270" width="3.25" style="2" customWidth="1"/>
    <col min="10271" max="10496" width="9" style="2"/>
    <col min="10497" max="10497" width="5.25" style="2" customWidth="1"/>
    <col min="10498" max="10526" width="3.25" style="2" customWidth="1"/>
    <col min="10527" max="10752" width="9" style="2"/>
    <col min="10753" max="10753" width="5.25" style="2" customWidth="1"/>
    <col min="10754" max="10782" width="3.25" style="2" customWidth="1"/>
    <col min="10783" max="11008" width="9" style="2"/>
    <col min="11009" max="11009" width="5.25" style="2" customWidth="1"/>
    <col min="11010" max="11038" width="3.25" style="2" customWidth="1"/>
    <col min="11039" max="11264" width="9" style="2"/>
    <col min="11265" max="11265" width="5.25" style="2" customWidth="1"/>
    <col min="11266" max="11294" width="3.25" style="2" customWidth="1"/>
    <col min="11295" max="11520" width="9" style="2"/>
    <col min="11521" max="11521" width="5.25" style="2" customWidth="1"/>
    <col min="11522" max="11550" width="3.25" style="2" customWidth="1"/>
    <col min="11551" max="11776" width="9" style="2"/>
    <col min="11777" max="11777" width="5.25" style="2" customWidth="1"/>
    <col min="11778" max="11806" width="3.25" style="2" customWidth="1"/>
    <col min="11807" max="12032" width="9" style="2"/>
    <col min="12033" max="12033" width="5.25" style="2" customWidth="1"/>
    <col min="12034" max="12062" width="3.25" style="2" customWidth="1"/>
    <col min="12063" max="12288" width="9" style="2"/>
    <col min="12289" max="12289" width="5.25" style="2" customWidth="1"/>
    <col min="12290" max="12318" width="3.25" style="2" customWidth="1"/>
    <col min="12319" max="12544" width="9" style="2"/>
    <col min="12545" max="12545" width="5.25" style="2" customWidth="1"/>
    <col min="12546" max="12574" width="3.25" style="2" customWidth="1"/>
    <col min="12575" max="12800" width="9" style="2"/>
    <col min="12801" max="12801" width="5.25" style="2" customWidth="1"/>
    <col min="12802" max="12830" width="3.25" style="2" customWidth="1"/>
    <col min="12831" max="13056" width="9" style="2"/>
    <col min="13057" max="13057" width="5.25" style="2" customWidth="1"/>
    <col min="13058" max="13086" width="3.25" style="2" customWidth="1"/>
    <col min="13087" max="13312" width="9" style="2"/>
    <col min="13313" max="13313" width="5.25" style="2" customWidth="1"/>
    <col min="13314" max="13342" width="3.25" style="2" customWidth="1"/>
    <col min="13343" max="13568" width="9" style="2"/>
    <col min="13569" max="13569" width="5.25" style="2" customWidth="1"/>
    <col min="13570" max="13598" width="3.25" style="2" customWidth="1"/>
    <col min="13599" max="13824" width="9" style="2"/>
    <col min="13825" max="13825" width="5.25" style="2" customWidth="1"/>
    <col min="13826" max="13854" width="3.25" style="2" customWidth="1"/>
    <col min="13855" max="14080" width="9" style="2"/>
    <col min="14081" max="14081" width="5.25" style="2" customWidth="1"/>
    <col min="14082" max="14110" width="3.25" style="2" customWidth="1"/>
    <col min="14111" max="14336" width="9" style="2"/>
    <col min="14337" max="14337" width="5.25" style="2" customWidth="1"/>
    <col min="14338" max="14366" width="3.25" style="2" customWidth="1"/>
    <col min="14367" max="14592" width="9" style="2"/>
    <col min="14593" max="14593" width="5.25" style="2" customWidth="1"/>
    <col min="14594" max="14622" width="3.25" style="2" customWidth="1"/>
    <col min="14623" max="14848" width="9" style="2"/>
    <col min="14849" max="14849" width="5.25" style="2" customWidth="1"/>
    <col min="14850" max="14878" width="3.25" style="2" customWidth="1"/>
    <col min="14879" max="15104" width="9" style="2"/>
    <col min="15105" max="15105" width="5.25" style="2" customWidth="1"/>
    <col min="15106" max="15134" width="3.25" style="2" customWidth="1"/>
    <col min="15135" max="15360" width="9" style="2"/>
    <col min="15361" max="15361" width="5.25" style="2" customWidth="1"/>
    <col min="15362" max="15390" width="3.25" style="2" customWidth="1"/>
    <col min="15391" max="15616" width="9" style="2"/>
    <col min="15617" max="15617" width="5.25" style="2" customWidth="1"/>
    <col min="15618" max="15646" width="3.25" style="2" customWidth="1"/>
    <col min="15647" max="15872" width="9" style="2"/>
    <col min="15873" max="15873" width="5.25" style="2" customWidth="1"/>
    <col min="15874" max="15902" width="3.25" style="2" customWidth="1"/>
    <col min="15903" max="16128" width="9" style="2"/>
    <col min="16129" max="16129" width="5.25" style="2" customWidth="1"/>
    <col min="16130" max="16158" width="3.25" style="2" customWidth="1"/>
    <col min="16159" max="16384" width="9" style="2"/>
  </cols>
  <sheetData>
    <row r="1" spans="1:36" ht="19.5" customHeight="1" x14ac:dyDescent="0.4">
      <c r="A1" s="40"/>
      <c r="B1" s="41"/>
      <c r="C1" s="41"/>
      <c r="D1" s="41"/>
      <c r="E1" s="41"/>
      <c r="F1" s="41"/>
      <c r="G1" s="41"/>
      <c r="H1" s="41"/>
      <c r="I1" s="41"/>
      <c r="J1" s="41"/>
      <c r="K1" s="41"/>
      <c r="L1" s="41"/>
      <c r="M1" s="41"/>
      <c r="N1" s="41"/>
      <c r="O1" s="42"/>
      <c r="P1" s="41"/>
      <c r="Q1" s="41"/>
      <c r="R1" s="41"/>
      <c r="S1" s="41"/>
      <c r="T1" s="41"/>
      <c r="U1" s="41"/>
      <c r="V1" s="41"/>
      <c r="W1" s="41"/>
      <c r="X1" s="41"/>
      <c r="Y1" s="42"/>
      <c r="Z1" s="42"/>
      <c r="AA1" s="41"/>
      <c r="AB1" s="42"/>
      <c r="AC1" s="42"/>
      <c r="AD1" s="42"/>
    </row>
    <row r="2" spans="1:36" s="6" customFormat="1" ht="39" customHeight="1" x14ac:dyDescent="0.4">
      <c r="A2" s="262" t="s">
        <v>102</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5"/>
      <c r="AF2" s="5"/>
      <c r="AG2" s="5"/>
      <c r="AH2" s="5"/>
      <c r="AI2" s="5"/>
      <c r="AJ2" s="5"/>
    </row>
    <row r="3" spans="1:36" s="7" customFormat="1" ht="18.75" customHeight="1" thickBot="1" x14ac:dyDescent="0.45">
      <c r="A3" s="43"/>
      <c r="B3" s="43"/>
      <c r="C3" s="43"/>
      <c r="D3" s="43"/>
      <c r="E3" s="43"/>
      <c r="F3" s="43"/>
      <c r="G3" s="43"/>
      <c r="H3" s="43"/>
      <c r="I3" s="43"/>
      <c r="J3" s="43"/>
      <c r="K3" s="43"/>
      <c r="L3" s="43"/>
      <c r="M3" s="43"/>
      <c r="N3" s="43"/>
      <c r="O3" s="43"/>
      <c r="P3" s="43"/>
      <c r="Q3" s="44"/>
      <c r="R3" s="43"/>
      <c r="S3" s="43"/>
      <c r="T3" s="45"/>
      <c r="U3" s="43"/>
      <c r="V3" s="43"/>
      <c r="W3" s="45"/>
      <c r="X3" s="43"/>
      <c r="Y3" s="44"/>
      <c r="Z3" s="45"/>
      <c r="AA3" s="45"/>
      <c r="AB3" s="45"/>
      <c r="AC3" s="45"/>
      <c r="AD3" s="45"/>
      <c r="AE3" s="10"/>
      <c r="AF3" s="10"/>
      <c r="AG3" s="10"/>
      <c r="AH3" s="10"/>
      <c r="AI3" s="10"/>
      <c r="AJ3" s="10"/>
    </row>
    <row r="4" spans="1:36" s="7" customFormat="1" ht="17.25" customHeight="1" x14ac:dyDescent="0.4">
      <c r="A4" s="364" t="s">
        <v>1</v>
      </c>
      <c r="B4" s="365"/>
      <c r="C4" s="365"/>
      <c r="D4" s="385" t="s">
        <v>46</v>
      </c>
      <c r="E4" s="386"/>
      <c r="F4" s="386"/>
      <c r="G4" s="386"/>
      <c r="H4" s="386"/>
      <c r="I4" s="386"/>
      <c r="J4" s="386"/>
      <c r="K4" s="386"/>
      <c r="L4" s="386"/>
      <c r="M4" s="386"/>
      <c r="N4" s="386"/>
      <c r="O4" s="386"/>
      <c r="P4" s="386"/>
      <c r="Q4" s="386"/>
      <c r="R4" s="386"/>
      <c r="S4" s="386"/>
      <c r="T4" s="368" t="s">
        <v>2</v>
      </c>
      <c r="U4" s="14"/>
      <c r="V4" s="369" t="s">
        <v>3</v>
      </c>
      <c r="W4" s="370"/>
      <c r="X4" s="370"/>
      <c r="Y4" s="370"/>
      <c r="Z4" s="371" t="s">
        <v>36</v>
      </c>
      <c r="AA4" s="371"/>
      <c r="AB4" s="371"/>
      <c r="AC4" s="371"/>
      <c r="AD4" s="372"/>
      <c r="AE4" s="10"/>
      <c r="AF4" s="10"/>
      <c r="AG4" s="10"/>
      <c r="AH4" s="10"/>
      <c r="AI4" s="10"/>
      <c r="AJ4" s="10"/>
    </row>
    <row r="5" spans="1:36" s="7" customFormat="1" ht="17.25" customHeight="1" x14ac:dyDescent="0.4">
      <c r="A5" s="366"/>
      <c r="B5" s="367"/>
      <c r="C5" s="367"/>
      <c r="D5" s="387"/>
      <c r="E5" s="387"/>
      <c r="F5" s="387"/>
      <c r="G5" s="387"/>
      <c r="H5" s="387"/>
      <c r="I5" s="387"/>
      <c r="J5" s="387"/>
      <c r="K5" s="387"/>
      <c r="L5" s="387"/>
      <c r="M5" s="387"/>
      <c r="N5" s="387"/>
      <c r="O5" s="387"/>
      <c r="P5" s="387"/>
      <c r="Q5" s="387"/>
      <c r="R5" s="387"/>
      <c r="S5" s="387"/>
      <c r="T5" s="351"/>
      <c r="U5" s="19"/>
      <c r="V5" s="373" t="s">
        <v>5</v>
      </c>
      <c r="W5" s="374"/>
      <c r="X5" s="374"/>
      <c r="Y5" s="374"/>
      <c r="Z5" s="375" t="s">
        <v>37</v>
      </c>
      <c r="AA5" s="375"/>
      <c r="AB5" s="375"/>
      <c r="AC5" s="375"/>
      <c r="AD5" s="376"/>
      <c r="AE5" s="10"/>
      <c r="AF5" s="10"/>
      <c r="AG5" s="10"/>
      <c r="AH5" s="10"/>
      <c r="AI5" s="10"/>
      <c r="AJ5" s="10"/>
    </row>
    <row r="6" spans="1:36" s="7" customFormat="1" ht="17.25" customHeight="1" thickBot="1" x14ac:dyDescent="0.45">
      <c r="A6" s="377" t="s">
        <v>6</v>
      </c>
      <c r="B6" s="378"/>
      <c r="C6" s="378"/>
      <c r="D6" s="379" t="s">
        <v>45</v>
      </c>
      <c r="E6" s="379"/>
      <c r="F6" s="379"/>
      <c r="G6" s="379"/>
      <c r="H6" s="379"/>
      <c r="I6" s="379"/>
      <c r="J6" s="379" t="s">
        <v>47</v>
      </c>
      <c r="K6" s="379"/>
      <c r="L6" s="379"/>
      <c r="M6" s="379"/>
      <c r="N6" s="379"/>
      <c r="O6" s="379"/>
      <c r="P6" s="378" t="s">
        <v>48</v>
      </c>
      <c r="Q6" s="378"/>
      <c r="R6" s="378"/>
      <c r="S6" s="378"/>
      <c r="T6" s="378"/>
      <c r="U6" s="380"/>
      <c r="V6" s="381" t="s">
        <v>7</v>
      </c>
      <c r="W6" s="382"/>
      <c r="X6" s="382"/>
      <c r="Y6" s="382"/>
      <c r="Z6" s="383" t="s">
        <v>68</v>
      </c>
      <c r="AA6" s="383"/>
      <c r="AB6" s="383"/>
      <c r="AC6" s="383"/>
      <c r="AD6" s="384"/>
      <c r="AE6" s="10"/>
      <c r="AF6" s="10"/>
      <c r="AG6" s="10"/>
      <c r="AH6" s="10"/>
      <c r="AI6" s="10"/>
      <c r="AJ6" s="10"/>
    </row>
    <row r="7" spans="1:36" s="7" customFormat="1" ht="17.25" customHeight="1" x14ac:dyDescent="0.4">
      <c r="A7" s="332" t="s">
        <v>0</v>
      </c>
      <c r="B7" s="333"/>
      <c r="C7" s="333"/>
      <c r="D7" s="333"/>
      <c r="E7" s="333"/>
      <c r="F7" s="334"/>
      <c r="G7" s="388" t="s">
        <v>54</v>
      </c>
      <c r="H7" s="389"/>
      <c r="I7" s="389"/>
      <c r="J7" s="389"/>
      <c r="K7" s="389"/>
      <c r="L7" s="389"/>
      <c r="M7" s="389"/>
      <c r="N7" s="389"/>
      <c r="O7" s="389"/>
      <c r="P7" s="389"/>
      <c r="Q7" s="389"/>
      <c r="R7" s="389"/>
      <c r="S7" s="389"/>
      <c r="T7" s="389"/>
      <c r="U7" s="389"/>
      <c r="V7" s="389"/>
      <c r="W7" s="389"/>
      <c r="X7" s="389"/>
      <c r="Y7" s="389"/>
      <c r="Z7" s="347" t="s">
        <v>21</v>
      </c>
      <c r="AA7" s="348"/>
      <c r="AB7" s="348"/>
      <c r="AC7" s="348"/>
      <c r="AD7" s="349"/>
      <c r="AE7" s="20"/>
      <c r="AF7" s="10"/>
      <c r="AG7" s="10"/>
      <c r="AH7" s="10"/>
      <c r="AI7" s="10"/>
      <c r="AJ7" s="10"/>
    </row>
    <row r="8" spans="1:36" s="7" customFormat="1" ht="17.25" customHeight="1" x14ac:dyDescent="0.4">
      <c r="A8" s="335"/>
      <c r="B8" s="336"/>
      <c r="C8" s="336"/>
      <c r="D8" s="336"/>
      <c r="E8" s="336"/>
      <c r="F8" s="337"/>
      <c r="G8" s="390"/>
      <c r="H8" s="391"/>
      <c r="I8" s="391"/>
      <c r="J8" s="391"/>
      <c r="K8" s="391"/>
      <c r="L8" s="391"/>
      <c r="M8" s="391"/>
      <c r="N8" s="391"/>
      <c r="O8" s="391"/>
      <c r="P8" s="391"/>
      <c r="Q8" s="391"/>
      <c r="R8" s="391"/>
      <c r="S8" s="391"/>
      <c r="T8" s="391"/>
      <c r="U8" s="391"/>
      <c r="V8" s="391"/>
      <c r="W8" s="391"/>
      <c r="X8" s="391"/>
      <c r="Y8" s="391"/>
      <c r="Z8" s="350" t="s">
        <v>72</v>
      </c>
      <c r="AA8" s="351"/>
      <c r="AB8" s="351"/>
      <c r="AC8" s="351"/>
      <c r="AD8" s="352"/>
      <c r="AE8" s="20"/>
      <c r="AF8" s="10"/>
      <c r="AG8" s="10"/>
      <c r="AH8" s="10"/>
      <c r="AI8" s="10"/>
      <c r="AJ8" s="10"/>
    </row>
    <row r="9" spans="1:36" s="7" customFormat="1" ht="17.25" customHeight="1" x14ac:dyDescent="0.4">
      <c r="A9" s="335"/>
      <c r="B9" s="336"/>
      <c r="C9" s="336"/>
      <c r="D9" s="336"/>
      <c r="E9" s="336"/>
      <c r="F9" s="337"/>
      <c r="G9" s="390"/>
      <c r="H9" s="391"/>
      <c r="I9" s="391"/>
      <c r="J9" s="391"/>
      <c r="K9" s="391"/>
      <c r="L9" s="391"/>
      <c r="M9" s="391"/>
      <c r="N9" s="391"/>
      <c r="O9" s="391"/>
      <c r="P9" s="391"/>
      <c r="Q9" s="391"/>
      <c r="R9" s="391"/>
      <c r="S9" s="391"/>
      <c r="T9" s="391"/>
      <c r="U9" s="391"/>
      <c r="V9" s="391"/>
      <c r="W9" s="391"/>
      <c r="X9" s="391"/>
      <c r="Y9" s="391"/>
      <c r="Z9" s="356" t="s">
        <v>22</v>
      </c>
      <c r="AA9" s="357"/>
      <c r="AB9" s="357"/>
      <c r="AC9" s="357"/>
      <c r="AD9" s="358"/>
      <c r="AE9" s="20"/>
      <c r="AF9" s="10"/>
      <c r="AG9" s="10"/>
      <c r="AH9" s="10"/>
      <c r="AI9" s="10"/>
      <c r="AJ9" s="10"/>
    </row>
    <row r="10" spans="1:36" s="7" customFormat="1" ht="16.5" customHeight="1" thickBot="1" x14ac:dyDescent="0.45">
      <c r="A10" s="338"/>
      <c r="B10" s="339"/>
      <c r="C10" s="339"/>
      <c r="D10" s="339"/>
      <c r="E10" s="339"/>
      <c r="F10" s="340"/>
      <c r="G10" s="392"/>
      <c r="H10" s="393"/>
      <c r="I10" s="393"/>
      <c r="J10" s="393"/>
      <c r="K10" s="393"/>
      <c r="L10" s="393"/>
      <c r="M10" s="393"/>
      <c r="N10" s="393"/>
      <c r="O10" s="393"/>
      <c r="P10" s="393"/>
      <c r="Q10" s="393"/>
      <c r="R10" s="393"/>
      <c r="S10" s="393"/>
      <c r="T10" s="393"/>
      <c r="U10" s="393"/>
      <c r="V10" s="393"/>
      <c r="W10" s="393"/>
      <c r="X10" s="393"/>
      <c r="Y10" s="393"/>
      <c r="Z10" s="359" t="s">
        <v>46</v>
      </c>
      <c r="AA10" s="360"/>
      <c r="AB10" s="360"/>
      <c r="AC10" s="360"/>
      <c r="AD10" s="361"/>
      <c r="AE10" s="20"/>
      <c r="AF10" s="10"/>
      <c r="AG10" s="10"/>
      <c r="AH10" s="10"/>
      <c r="AI10" s="10"/>
      <c r="AJ10" s="10"/>
    </row>
    <row r="11" spans="1:36" ht="6.75" customHeight="1" x14ac:dyDescent="0.4">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row>
    <row r="12" spans="1:36" ht="8.25" customHeight="1" thickBot="1" x14ac:dyDescent="0.45">
      <c r="A12" s="46"/>
      <c r="B12" s="22"/>
      <c r="C12" s="22"/>
      <c r="D12" s="22"/>
      <c r="E12" s="22"/>
      <c r="F12" s="22"/>
      <c r="G12" s="22"/>
      <c r="H12" s="22"/>
      <c r="I12" s="28"/>
      <c r="J12" s="28"/>
      <c r="K12" s="28"/>
      <c r="L12" s="28"/>
      <c r="M12" s="28"/>
      <c r="N12" s="28"/>
      <c r="O12" s="28"/>
      <c r="P12" s="28"/>
      <c r="Q12" s="28"/>
      <c r="R12" s="28"/>
      <c r="S12" s="28"/>
      <c r="T12" s="28"/>
      <c r="U12" s="28"/>
      <c r="V12" s="28"/>
      <c r="W12" s="28"/>
      <c r="X12" s="28"/>
      <c r="Y12" s="28"/>
      <c r="Z12" s="28"/>
      <c r="AA12" s="28"/>
      <c r="AB12" s="22"/>
      <c r="AC12" s="22"/>
      <c r="AD12" s="22"/>
    </row>
    <row r="13" spans="1:36" s="25" customFormat="1" ht="25.5" customHeight="1" x14ac:dyDescent="0.4">
      <c r="A13" s="353"/>
      <c r="B13" s="354"/>
      <c r="C13" s="354"/>
      <c r="D13" s="355" t="s">
        <v>18</v>
      </c>
      <c r="E13" s="355"/>
      <c r="F13" s="355"/>
      <c r="G13" s="355"/>
      <c r="H13" s="355"/>
      <c r="I13" s="355"/>
      <c r="J13" s="355"/>
      <c r="K13" s="355"/>
      <c r="L13" s="355"/>
      <c r="M13" s="403" t="s">
        <v>50</v>
      </c>
      <c r="N13" s="403"/>
      <c r="O13" s="403"/>
      <c r="P13" s="403"/>
      <c r="Q13" s="403"/>
      <c r="R13" s="403"/>
      <c r="S13" s="403"/>
      <c r="T13" s="403"/>
      <c r="U13" s="403"/>
      <c r="V13" s="403" t="s">
        <v>9</v>
      </c>
      <c r="W13" s="403"/>
      <c r="X13" s="403"/>
      <c r="Y13" s="403"/>
      <c r="Z13" s="403"/>
      <c r="AA13" s="403"/>
      <c r="AB13" s="403"/>
      <c r="AC13" s="403"/>
      <c r="AD13" s="404"/>
      <c r="AE13" s="26"/>
      <c r="AF13" s="26"/>
      <c r="AG13" s="26"/>
      <c r="AH13" s="26"/>
      <c r="AI13" s="26"/>
      <c r="AJ13" s="26"/>
    </row>
    <row r="14" spans="1:36" s="25" customFormat="1" ht="120" customHeight="1" x14ac:dyDescent="0.4">
      <c r="A14" s="319" t="s">
        <v>10</v>
      </c>
      <c r="B14" s="320"/>
      <c r="C14" s="320"/>
      <c r="D14" s="308" t="s">
        <v>55</v>
      </c>
      <c r="E14" s="394"/>
      <c r="F14" s="394"/>
      <c r="G14" s="394"/>
      <c r="H14" s="394"/>
      <c r="I14" s="394"/>
      <c r="J14" s="394"/>
      <c r="K14" s="394"/>
      <c r="L14" s="394"/>
      <c r="M14" s="308" t="s">
        <v>60</v>
      </c>
      <c r="N14" s="394"/>
      <c r="O14" s="394"/>
      <c r="P14" s="394"/>
      <c r="Q14" s="394"/>
      <c r="R14" s="394"/>
      <c r="S14" s="394"/>
      <c r="T14" s="394"/>
      <c r="U14" s="394"/>
      <c r="V14" s="304" t="s">
        <v>96</v>
      </c>
      <c r="W14" s="305"/>
      <c r="X14" s="305"/>
      <c r="Y14" s="305"/>
      <c r="Z14" s="305"/>
      <c r="AA14" s="305"/>
      <c r="AB14" s="305"/>
      <c r="AC14" s="305"/>
      <c r="AD14" s="306"/>
      <c r="AE14" s="26"/>
      <c r="AF14" s="26"/>
      <c r="AG14" s="26"/>
      <c r="AH14" s="26"/>
      <c r="AI14" s="26"/>
      <c r="AJ14" s="26"/>
    </row>
    <row r="15" spans="1:36" s="25" customFormat="1" ht="120" customHeight="1" x14ac:dyDescent="0.4">
      <c r="A15" s="319" t="s">
        <v>11</v>
      </c>
      <c r="B15" s="320"/>
      <c r="C15" s="320"/>
      <c r="D15" s="308" t="s">
        <v>62</v>
      </c>
      <c r="E15" s="394"/>
      <c r="F15" s="394"/>
      <c r="G15" s="394"/>
      <c r="H15" s="394"/>
      <c r="I15" s="394"/>
      <c r="J15" s="394"/>
      <c r="K15" s="394"/>
      <c r="L15" s="394"/>
      <c r="M15" s="308" t="s">
        <v>63</v>
      </c>
      <c r="N15" s="308"/>
      <c r="O15" s="308"/>
      <c r="P15" s="308"/>
      <c r="Q15" s="308"/>
      <c r="R15" s="308"/>
      <c r="S15" s="308"/>
      <c r="T15" s="308"/>
      <c r="U15" s="308"/>
      <c r="V15" s="310" t="s">
        <v>91</v>
      </c>
      <c r="W15" s="310"/>
      <c r="X15" s="310"/>
      <c r="Y15" s="310"/>
      <c r="Z15" s="310"/>
      <c r="AA15" s="310"/>
      <c r="AB15" s="310"/>
      <c r="AC15" s="310"/>
      <c r="AD15" s="311"/>
      <c r="AE15" s="26"/>
      <c r="AF15" s="26"/>
      <c r="AG15" s="26"/>
      <c r="AH15" s="26"/>
      <c r="AI15" s="26"/>
      <c r="AJ15" s="26"/>
    </row>
    <row r="16" spans="1:36" s="25" customFormat="1" ht="120" customHeight="1" x14ac:dyDescent="0.4">
      <c r="A16" s="319" t="s">
        <v>12</v>
      </c>
      <c r="B16" s="320"/>
      <c r="C16" s="320"/>
      <c r="D16" s="308" t="s">
        <v>84</v>
      </c>
      <c r="E16" s="394"/>
      <c r="F16" s="394"/>
      <c r="G16" s="394"/>
      <c r="H16" s="394"/>
      <c r="I16" s="394"/>
      <c r="J16" s="394"/>
      <c r="K16" s="394"/>
      <c r="L16" s="394"/>
      <c r="M16" s="308" t="s">
        <v>61</v>
      </c>
      <c r="N16" s="308"/>
      <c r="O16" s="308"/>
      <c r="P16" s="308"/>
      <c r="Q16" s="308"/>
      <c r="R16" s="308"/>
      <c r="S16" s="308"/>
      <c r="T16" s="308"/>
      <c r="U16" s="308"/>
      <c r="V16" s="310"/>
      <c r="W16" s="310"/>
      <c r="X16" s="310"/>
      <c r="Y16" s="310"/>
      <c r="Z16" s="310"/>
      <c r="AA16" s="310"/>
      <c r="AB16" s="310"/>
      <c r="AC16" s="310"/>
      <c r="AD16" s="311"/>
      <c r="AE16" s="26"/>
      <c r="AF16" s="26"/>
      <c r="AG16" s="26"/>
      <c r="AH16" s="26"/>
      <c r="AI16" s="26"/>
      <c r="AJ16" s="26"/>
    </row>
    <row r="17" spans="1:36" s="25" customFormat="1" ht="123.75" customHeight="1" thickBot="1" x14ac:dyDescent="0.45">
      <c r="A17" s="323" t="s">
        <v>13</v>
      </c>
      <c r="B17" s="324"/>
      <c r="C17" s="324"/>
      <c r="D17" s="296" t="s">
        <v>74</v>
      </c>
      <c r="E17" s="297"/>
      <c r="F17" s="297"/>
      <c r="G17" s="297"/>
      <c r="H17" s="297"/>
      <c r="I17" s="297"/>
      <c r="J17" s="297"/>
      <c r="K17" s="297"/>
      <c r="L17" s="297"/>
      <c r="M17" s="296" t="s">
        <v>75</v>
      </c>
      <c r="N17" s="297"/>
      <c r="O17" s="297"/>
      <c r="P17" s="297"/>
      <c r="Q17" s="297"/>
      <c r="R17" s="297"/>
      <c r="S17" s="297"/>
      <c r="T17" s="297"/>
      <c r="U17" s="297"/>
      <c r="V17" s="397" t="s">
        <v>97</v>
      </c>
      <c r="W17" s="398"/>
      <c r="X17" s="398"/>
      <c r="Y17" s="398"/>
      <c r="Z17" s="398"/>
      <c r="AA17" s="398"/>
      <c r="AB17" s="398"/>
      <c r="AC17" s="398"/>
      <c r="AD17" s="399"/>
      <c r="AE17" s="26"/>
      <c r="AF17" s="26"/>
      <c r="AG17" s="26"/>
      <c r="AH17" s="26"/>
      <c r="AI17" s="26"/>
      <c r="AJ17" s="26"/>
    </row>
    <row r="18" spans="1:36" s="25" customFormat="1" ht="17.25" customHeight="1" x14ac:dyDescent="0.4">
      <c r="A18" s="29"/>
      <c r="B18" s="30"/>
      <c r="C18" s="24"/>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6"/>
      <c r="AF18" s="26"/>
      <c r="AG18" s="26"/>
      <c r="AH18" s="26"/>
      <c r="AI18" s="26"/>
      <c r="AJ18" s="26"/>
    </row>
    <row r="19" spans="1:36" s="25" customFormat="1" ht="33" customHeight="1" x14ac:dyDescent="0.4">
      <c r="A19" s="400" t="s">
        <v>20</v>
      </c>
      <c r="B19" s="400"/>
      <c r="C19" s="312" t="s">
        <v>38</v>
      </c>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26"/>
      <c r="AF19" s="26"/>
      <c r="AG19" s="26"/>
      <c r="AH19" s="26"/>
      <c r="AI19" s="26"/>
      <c r="AJ19" s="26"/>
    </row>
    <row r="20" spans="1:36" s="25" customFormat="1" ht="16.5" customHeight="1" x14ac:dyDescent="0.4">
      <c r="A20" s="400"/>
      <c r="B20" s="400"/>
      <c r="C20" s="401" t="s">
        <v>71</v>
      </c>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26"/>
      <c r="AF20" s="26"/>
      <c r="AG20" s="26"/>
      <c r="AH20" s="26"/>
      <c r="AI20" s="26"/>
      <c r="AJ20" s="26"/>
    </row>
    <row r="21" spans="1:36" s="25" customFormat="1" ht="16.5" customHeight="1" x14ac:dyDescent="0.4">
      <c r="A21" s="400"/>
      <c r="B21" s="400"/>
      <c r="C21" s="402" t="s">
        <v>44</v>
      </c>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26"/>
      <c r="AF21" s="26"/>
      <c r="AG21" s="26"/>
      <c r="AH21" s="26"/>
      <c r="AI21" s="26"/>
      <c r="AJ21" s="26"/>
    </row>
    <row r="22" spans="1:36" s="4" customFormat="1" x14ac:dyDescent="0.4">
      <c r="A22" s="41"/>
      <c r="B22" s="41"/>
      <c r="C22" s="41"/>
      <c r="D22" s="41"/>
      <c r="E22" s="41"/>
      <c r="F22" s="41"/>
      <c r="G22" s="41"/>
      <c r="H22" s="41"/>
      <c r="I22" s="41"/>
      <c r="J22" s="41"/>
      <c r="K22" s="41"/>
      <c r="L22" s="41"/>
      <c r="M22" s="41"/>
      <c r="N22" s="41"/>
      <c r="O22" s="42"/>
      <c r="P22" s="41"/>
      <c r="Q22" s="41"/>
      <c r="R22" s="41"/>
      <c r="S22" s="41"/>
      <c r="T22" s="41"/>
      <c r="U22" s="41"/>
      <c r="V22" s="41"/>
      <c r="W22" s="41"/>
      <c r="X22" s="41"/>
      <c r="Y22" s="42"/>
      <c r="Z22" s="42"/>
      <c r="AA22" s="47"/>
      <c r="AB22" s="46"/>
      <c r="AC22" s="46"/>
      <c r="AD22" s="46"/>
    </row>
    <row r="23" spans="1:36" s="4" customFormat="1" x14ac:dyDescent="0.4">
      <c r="A23" s="2"/>
      <c r="B23" s="2"/>
      <c r="C23" s="2"/>
      <c r="D23" s="2"/>
      <c r="E23" s="2"/>
      <c r="F23" s="2"/>
      <c r="G23" s="2"/>
      <c r="H23" s="2"/>
      <c r="I23" s="2"/>
      <c r="J23" s="2"/>
      <c r="K23" s="2"/>
      <c r="L23" s="2"/>
      <c r="M23" s="2"/>
      <c r="N23" s="2"/>
      <c r="O23" s="3"/>
      <c r="P23" s="2"/>
      <c r="Q23" s="2"/>
      <c r="R23" s="2"/>
      <c r="S23" s="2"/>
      <c r="T23" s="2"/>
      <c r="U23" s="2"/>
      <c r="V23" s="2"/>
      <c r="W23" s="2"/>
      <c r="X23" s="2"/>
      <c r="Y23" s="3"/>
      <c r="Z23" s="3"/>
      <c r="AB23" s="27"/>
      <c r="AC23" s="27"/>
      <c r="AD23" s="27"/>
    </row>
    <row r="28" spans="1:36" s="4" customFormat="1" x14ac:dyDescent="0.4">
      <c r="A28" s="2"/>
      <c r="B28" s="2"/>
      <c r="C28" s="2"/>
      <c r="D28" s="2"/>
      <c r="E28" s="2"/>
      <c r="F28" s="2"/>
      <c r="G28" s="2"/>
      <c r="H28" s="2"/>
      <c r="I28" s="2"/>
      <c r="J28" s="2"/>
      <c r="K28" s="2"/>
      <c r="L28" s="2"/>
      <c r="M28" s="2"/>
      <c r="N28" s="2"/>
      <c r="O28" s="3"/>
      <c r="P28" s="2"/>
      <c r="Q28" s="2"/>
      <c r="R28" s="2"/>
      <c r="S28" s="2"/>
      <c r="T28" s="2"/>
      <c r="U28" s="2"/>
      <c r="V28" s="2"/>
      <c r="W28" s="2"/>
      <c r="X28" s="2"/>
      <c r="Y28" s="3"/>
      <c r="Z28" s="3"/>
      <c r="AB28" s="27"/>
      <c r="AC28" s="27"/>
      <c r="AD28" s="27"/>
    </row>
    <row r="29" spans="1:36" s="4" customFormat="1" x14ac:dyDescent="0.4">
      <c r="A29" s="2"/>
      <c r="B29" s="2"/>
      <c r="C29" s="2"/>
      <c r="D29" s="2"/>
      <c r="E29" s="2"/>
      <c r="F29" s="2"/>
      <c r="G29" s="2"/>
      <c r="H29" s="2"/>
      <c r="I29" s="2"/>
      <c r="J29" s="2"/>
      <c r="K29" s="2"/>
      <c r="L29" s="2"/>
      <c r="M29" s="2"/>
      <c r="N29" s="2"/>
      <c r="O29" s="3"/>
      <c r="P29" s="2"/>
      <c r="Q29" s="2"/>
      <c r="R29" s="2"/>
      <c r="S29" s="2"/>
      <c r="T29" s="2"/>
      <c r="U29" s="2"/>
      <c r="V29" s="2"/>
      <c r="W29" s="2"/>
      <c r="X29" s="2"/>
      <c r="Y29" s="3"/>
      <c r="Z29" s="3"/>
      <c r="AB29" s="27"/>
      <c r="AC29" s="27"/>
      <c r="AD29" s="27"/>
    </row>
    <row r="30" spans="1:36" s="4" customFormat="1" x14ac:dyDescent="0.4">
      <c r="A30" s="2"/>
      <c r="B30" s="2"/>
      <c r="C30" s="2"/>
      <c r="D30" s="2"/>
      <c r="E30" s="2"/>
      <c r="F30" s="2"/>
      <c r="G30" s="2"/>
      <c r="H30" s="2"/>
      <c r="I30" s="2"/>
      <c r="J30" s="2"/>
      <c r="K30" s="2"/>
      <c r="L30" s="2"/>
      <c r="M30" s="2"/>
      <c r="N30" s="2"/>
      <c r="O30" s="3"/>
      <c r="P30" s="2"/>
      <c r="Q30" s="2"/>
      <c r="R30" s="2"/>
      <c r="S30" s="2"/>
      <c r="T30" s="2"/>
      <c r="U30" s="2"/>
      <c r="V30" s="2"/>
      <c r="W30" s="2"/>
      <c r="X30" s="2"/>
      <c r="Y30" s="3"/>
      <c r="Z30" s="3"/>
      <c r="AB30" s="27"/>
      <c r="AC30" s="27"/>
      <c r="AD30" s="27"/>
    </row>
    <row r="31" spans="1:36" s="4" customFormat="1" x14ac:dyDescent="0.4">
      <c r="A31" s="2"/>
      <c r="B31" s="2"/>
      <c r="C31" s="2"/>
      <c r="D31" s="2"/>
      <c r="E31" s="2"/>
      <c r="F31" s="2"/>
      <c r="G31" s="2"/>
      <c r="H31" s="2"/>
      <c r="I31" s="2"/>
      <c r="J31" s="2"/>
      <c r="K31" s="2"/>
      <c r="L31" s="2"/>
      <c r="M31" s="2"/>
      <c r="N31" s="2"/>
      <c r="O31" s="3"/>
      <c r="P31" s="2"/>
      <c r="Q31" s="2"/>
      <c r="R31" s="2"/>
      <c r="S31" s="2"/>
      <c r="T31" s="2"/>
      <c r="U31" s="2"/>
      <c r="V31" s="2"/>
      <c r="W31" s="2"/>
      <c r="X31" s="2"/>
      <c r="Y31" s="3"/>
      <c r="Z31" s="3"/>
      <c r="AB31" s="27"/>
      <c r="AC31" s="27"/>
      <c r="AD31" s="27"/>
    </row>
    <row r="32" spans="1:36" s="4" customFormat="1" x14ac:dyDescent="0.4">
      <c r="A32" s="2"/>
      <c r="B32" s="2"/>
      <c r="C32" s="2"/>
      <c r="D32" s="2"/>
      <c r="E32" s="2"/>
      <c r="F32" s="2"/>
      <c r="G32" s="2"/>
      <c r="H32" s="2"/>
      <c r="I32" s="2"/>
      <c r="J32" s="2"/>
      <c r="K32" s="2"/>
      <c r="L32" s="2"/>
      <c r="M32" s="2"/>
      <c r="N32" s="2"/>
      <c r="O32" s="3"/>
      <c r="P32" s="2"/>
      <c r="Q32" s="2"/>
      <c r="R32" s="2"/>
      <c r="S32" s="2"/>
      <c r="T32" s="2"/>
      <c r="U32" s="2"/>
      <c r="V32" s="2"/>
      <c r="W32" s="2"/>
      <c r="X32" s="2"/>
      <c r="Y32" s="3"/>
      <c r="Z32" s="3"/>
      <c r="AB32" s="27"/>
      <c r="AC32" s="27"/>
      <c r="AD32" s="27"/>
    </row>
    <row r="33" spans="1:30" s="4" customFormat="1" x14ac:dyDescent="0.4">
      <c r="A33" s="2"/>
      <c r="B33" s="2"/>
      <c r="C33" s="2"/>
      <c r="D33" s="2"/>
      <c r="E33" s="2"/>
      <c r="F33" s="2"/>
      <c r="G33" s="2"/>
      <c r="H33" s="2"/>
      <c r="I33" s="2"/>
      <c r="J33" s="2"/>
      <c r="K33" s="2"/>
      <c r="L33" s="2"/>
      <c r="M33" s="2"/>
      <c r="N33" s="2"/>
      <c r="O33" s="3"/>
      <c r="P33" s="2"/>
      <c r="Q33" s="2"/>
      <c r="R33" s="2"/>
      <c r="S33" s="2"/>
      <c r="T33" s="2"/>
      <c r="U33" s="2"/>
      <c r="V33" s="2"/>
      <c r="W33" s="2"/>
      <c r="X33" s="2"/>
      <c r="Y33" s="3"/>
      <c r="Z33" s="3"/>
      <c r="AB33" s="27"/>
      <c r="AC33" s="27"/>
      <c r="AD33" s="27"/>
    </row>
    <row r="34" spans="1:30" s="4" customFormat="1" x14ac:dyDescent="0.4">
      <c r="A34" s="2"/>
      <c r="B34" s="2"/>
      <c r="C34" s="2"/>
      <c r="D34" s="2"/>
      <c r="E34" s="2"/>
      <c r="F34" s="2"/>
      <c r="G34" s="2"/>
      <c r="H34" s="2"/>
      <c r="I34" s="2"/>
      <c r="J34" s="2"/>
      <c r="K34" s="2"/>
      <c r="L34" s="2"/>
      <c r="M34" s="2"/>
      <c r="N34" s="2"/>
      <c r="O34" s="3"/>
      <c r="P34" s="2"/>
      <c r="Q34" s="2"/>
      <c r="R34" s="2"/>
      <c r="S34" s="2"/>
      <c r="T34" s="2"/>
      <c r="U34" s="2"/>
      <c r="V34" s="2"/>
      <c r="W34" s="2"/>
      <c r="X34" s="2"/>
      <c r="Y34" s="3"/>
      <c r="Z34" s="3"/>
      <c r="AB34" s="27"/>
      <c r="AC34" s="27"/>
      <c r="AD34" s="27"/>
    </row>
    <row r="35" spans="1:30" s="4" customFormat="1" x14ac:dyDescent="0.4">
      <c r="A35" s="2"/>
      <c r="B35" s="2"/>
      <c r="C35" s="2"/>
      <c r="D35" s="2"/>
      <c r="E35" s="2"/>
      <c r="F35" s="2"/>
      <c r="G35" s="2"/>
      <c r="H35" s="2"/>
      <c r="I35" s="2"/>
      <c r="J35" s="2"/>
      <c r="K35" s="2"/>
      <c r="L35" s="2"/>
      <c r="M35" s="2"/>
      <c r="N35" s="2"/>
      <c r="O35" s="3"/>
      <c r="P35" s="2"/>
      <c r="Q35" s="2"/>
      <c r="R35" s="2"/>
      <c r="S35" s="2"/>
      <c r="T35" s="2"/>
      <c r="U35" s="2"/>
      <c r="V35" s="2"/>
      <c r="W35" s="2"/>
      <c r="X35" s="2"/>
      <c r="Y35" s="3"/>
      <c r="Z35" s="3"/>
      <c r="AB35" s="27"/>
      <c r="AC35" s="27"/>
      <c r="AD35" s="27"/>
    </row>
    <row r="36" spans="1:30" s="4" customFormat="1" x14ac:dyDescent="0.4">
      <c r="A36" s="2"/>
      <c r="B36" s="2"/>
      <c r="C36" s="2"/>
      <c r="D36" s="2"/>
      <c r="E36" s="2"/>
      <c r="F36" s="2"/>
      <c r="G36" s="2"/>
      <c r="H36" s="2"/>
      <c r="I36" s="2"/>
      <c r="J36" s="2"/>
      <c r="K36" s="2"/>
      <c r="L36" s="2"/>
      <c r="M36" s="2"/>
      <c r="N36" s="2"/>
      <c r="O36" s="3"/>
      <c r="P36" s="2"/>
      <c r="Q36" s="2"/>
      <c r="R36" s="2"/>
      <c r="S36" s="2"/>
      <c r="T36" s="2"/>
      <c r="U36" s="2"/>
      <c r="V36" s="2"/>
      <c r="W36" s="2"/>
      <c r="X36" s="2"/>
      <c r="Y36" s="3"/>
      <c r="Z36" s="3"/>
      <c r="AB36" s="27"/>
      <c r="AC36" s="27"/>
      <c r="AD36" s="27"/>
    </row>
    <row r="37" spans="1:30" s="4" customFormat="1" x14ac:dyDescent="0.4">
      <c r="A37" s="2"/>
      <c r="B37" s="2"/>
      <c r="C37" s="2"/>
      <c r="D37" s="2"/>
      <c r="E37" s="2"/>
      <c r="F37" s="2"/>
      <c r="G37" s="2"/>
      <c r="H37" s="2"/>
      <c r="I37" s="2"/>
      <c r="J37" s="2"/>
      <c r="K37" s="2"/>
      <c r="L37" s="2"/>
      <c r="M37" s="2"/>
      <c r="N37" s="2"/>
      <c r="O37" s="3"/>
      <c r="P37" s="2"/>
      <c r="Q37" s="2"/>
      <c r="R37" s="2"/>
      <c r="S37" s="2"/>
      <c r="T37" s="2"/>
      <c r="U37" s="2"/>
      <c r="V37" s="2"/>
      <c r="W37" s="2"/>
      <c r="X37" s="2"/>
      <c r="Y37" s="3"/>
      <c r="Z37" s="3"/>
      <c r="AB37" s="27"/>
      <c r="AC37" s="27"/>
      <c r="AD37" s="27"/>
    </row>
    <row r="38" spans="1:30" s="4" customFormat="1" x14ac:dyDescent="0.4">
      <c r="A38" s="2"/>
      <c r="B38" s="2"/>
      <c r="C38" s="2"/>
      <c r="D38" s="2"/>
      <c r="E38" s="2"/>
      <c r="F38" s="2"/>
      <c r="G38" s="2"/>
      <c r="H38" s="2"/>
      <c r="I38" s="2"/>
      <c r="J38" s="2"/>
      <c r="K38" s="2"/>
      <c r="L38" s="2"/>
      <c r="M38" s="2"/>
      <c r="N38" s="2"/>
      <c r="O38" s="3"/>
      <c r="P38" s="2"/>
      <c r="Q38" s="2"/>
      <c r="R38" s="2"/>
      <c r="S38" s="2"/>
      <c r="T38" s="2"/>
      <c r="U38" s="2"/>
      <c r="V38" s="2"/>
      <c r="W38" s="2"/>
      <c r="X38" s="2"/>
      <c r="Y38" s="3"/>
      <c r="Z38" s="3"/>
      <c r="AB38" s="27"/>
      <c r="AC38" s="27"/>
      <c r="AD38" s="27"/>
    </row>
    <row r="39" spans="1:30" s="4" customFormat="1" x14ac:dyDescent="0.4">
      <c r="A39" s="2"/>
      <c r="B39" s="2"/>
      <c r="C39" s="2"/>
      <c r="D39" s="2"/>
      <c r="E39" s="2"/>
      <c r="F39" s="2"/>
      <c r="G39" s="2"/>
      <c r="H39" s="2"/>
      <c r="I39" s="2"/>
      <c r="J39" s="2"/>
      <c r="K39" s="2"/>
      <c r="L39" s="2"/>
      <c r="M39" s="2"/>
      <c r="N39" s="2"/>
      <c r="O39" s="3"/>
      <c r="P39" s="2"/>
      <c r="Q39" s="2"/>
      <c r="R39" s="2"/>
      <c r="S39" s="2"/>
      <c r="T39" s="2"/>
      <c r="U39" s="2"/>
      <c r="V39" s="2"/>
      <c r="W39" s="2"/>
      <c r="X39" s="2"/>
      <c r="Y39" s="3"/>
      <c r="Z39" s="3"/>
      <c r="AB39" s="27"/>
      <c r="AC39" s="27"/>
      <c r="AD39" s="27"/>
    </row>
    <row r="40" spans="1:30" s="4" customFormat="1" x14ac:dyDescent="0.4">
      <c r="A40" s="2"/>
      <c r="B40" s="2"/>
      <c r="C40" s="2"/>
      <c r="D40" s="2"/>
      <c r="E40" s="2"/>
      <c r="F40" s="2"/>
      <c r="G40" s="2"/>
      <c r="H40" s="2"/>
      <c r="I40" s="2"/>
      <c r="J40" s="2"/>
      <c r="K40" s="2"/>
      <c r="L40" s="2"/>
      <c r="M40" s="2"/>
      <c r="N40" s="2"/>
      <c r="O40" s="3"/>
      <c r="P40" s="2"/>
      <c r="Q40" s="2"/>
      <c r="R40" s="2"/>
      <c r="S40" s="2"/>
      <c r="T40" s="2"/>
      <c r="U40" s="2"/>
      <c r="V40" s="2"/>
      <c r="W40" s="2"/>
      <c r="X40" s="2"/>
      <c r="Y40" s="3"/>
      <c r="Z40" s="3"/>
      <c r="AB40" s="27"/>
      <c r="AC40" s="27"/>
      <c r="AD40" s="27"/>
    </row>
    <row r="41" spans="1:30" s="4" customFormat="1" x14ac:dyDescent="0.4">
      <c r="A41" s="2"/>
      <c r="B41" s="2"/>
      <c r="C41" s="2"/>
      <c r="D41" s="2"/>
      <c r="E41" s="2"/>
      <c r="F41" s="2"/>
      <c r="G41" s="2"/>
      <c r="H41" s="2"/>
      <c r="I41" s="2"/>
      <c r="J41" s="2"/>
      <c r="K41" s="2"/>
      <c r="L41" s="2"/>
      <c r="M41" s="2"/>
      <c r="N41" s="2"/>
      <c r="O41" s="3"/>
      <c r="P41" s="2"/>
      <c r="Q41" s="2"/>
      <c r="R41" s="2"/>
      <c r="S41" s="2"/>
      <c r="T41" s="2"/>
      <c r="U41" s="2"/>
      <c r="V41" s="2"/>
      <c r="W41" s="2"/>
      <c r="X41" s="2"/>
      <c r="Y41" s="3"/>
      <c r="Z41" s="3"/>
      <c r="AB41" s="27"/>
      <c r="AC41" s="27"/>
      <c r="AD41" s="27"/>
    </row>
    <row r="42" spans="1:30" s="4" customFormat="1" x14ac:dyDescent="0.4">
      <c r="A42" s="2"/>
      <c r="B42" s="2"/>
      <c r="C42" s="2"/>
      <c r="D42" s="2"/>
      <c r="E42" s="2"/>
      <c r="F42" s="2"/>
      <c r="G42" s="2"/>
      <c r="H42" s="2"/>
      <c r="I42" s="2"/>
      <c r="J42" s="2"/>
      <c r="K42" s="2"/>
      <c r="L42" s="2"/>
      <c r="M42" s="2"/>
      <c r="N42" s="2"/>
      <c r="O42" s="3"/>
      <c r="P42" s="2"/>
      <c r="Q42" s="2"/>
      <c r="R42" s="2"/>
      <c r="S42" s="2"/>
      <c r="T42" s="2"/>
      <c r="U42" s="2"/>
      <c r="V42" s="2"/>
      <c r="W42" s="2"/>
      <c r="X42" s="2"/>
      <c r="Y42" s="3"/>
      <c r="Z42" s="3"/>
      <c r="AB42" s="27"/>
      <c r="AC42" s="27"/>
      <c r="AD42" s="27"/>
    </row>
    <row r="43" spans="1:30" s="4" customFormat="1" x14ac:dyDescent="0.4">
      <c r="A43" s="2"/>
      <c r="B43" s="2"/>
      <c r="C43" s="2"/>
      <c r="D43" s="2"/>
      <c r="E43" s="2"/>
      <c r="F43" s="2"/>
      <c r="G43" s="2"/>
      <c r="H43" s="2"/>
      <c r="I43" s="2"/>
      <c r="J43" s="2"/>
      <c r="K43" s="2"/>
      <c r="L43" s="2"/>
      <c r="M43" s="2"/>
      <c r="N43" s="2"/>
      <c r="O43" s="3"/>
      <c r="P43" s="2"/>
      <c r="Q43" s="2"/>
      <c r="R43" s="2"/>
      <c r="S43" s="2"/>
      <c r="T43" s="2"/>
      <c r="U43" s="2"/>
      <c r="V43" s="2"/>
      <c r="W43" s="2"/>
      <c r="X43" s="2"/>
      <c r="Y43" s="3"/>
      <c r="Z43" s="3"/>
      <c r="AB43" s="27"/>
      <c r="AC43" s="27"/>
      <c r="AD43" s="27"/>
    </row>
    <row r="44" spans="1:30" s="4" customFormat="1" x14ac:dyDescent="0.4">
      <c r="A44" s="2"/>
      <c r="B44" s="2"/>
      <c r="C44" s="2"/>
      <c r="D44" s="2"/>
      <c r="E44" s="2"/>
      <c r="F44" s="2"/>
      <c r="G44" s="2"/>
      <c r="H44" s="2"/>
      <c r="I44" s="2"/>
      <c r="J44" s="2"/>
      <c r="K44" s="2"/>
      <c r="L44" s="2"/>
      <c r="M44" s="2"/>
      <c r="N44" s="2"/>
      <c r="O44" s="3"/>
      <c r="P44" s="2"/>
      <c r="Q44" s="2"/>
      <c r="R44" s="2"/>
      <c r="S44" s="2"/>
      <c r="T44" s="2"/>
      <c r="U44" s="2"/>
      <c r="V44" s="2"/>
      <c r="W44" s="2"/>
      <c r="X44" s="2"/>
      <c r="Y44" s="3"/>
      <c r="Z44" s="3"/>
      <c r="AB44" s="27"/>
      <c r="AC44" s="27"/>
      <c r="AD44" s="27"/>
    </row>
    <row r="45" spans="1:30" s="4" customFormat="1" x14ac:dyDescent="0.4">
      <c r="A45" s="2"/>
      <c r="B45" s="2"/>
      <c r="C45" s="2"/>
      <c r="D45" s="2"/>
      <c r="E45" s="2"/>
      <c r="F45" s="2"/>
      <c r="G45" s="2"/>
      <c r="H45" s="2"/>
      <c r="I45" s="2"/>
      <c r="J45" s="2"/>
      <c r="K45" s="2"/>
      <c r="L45" s="2"/>
      <c r="M45" s="2"/>
      <c r="N45" s="2"/>
      <c r="O45" s="3"/>
      <c r="P45" s="2"/>
      <c r="Q45" s="2"/>
      <c r="R45" s="2"/>
      <c r="S45" s="2"/>
      <c r="T45" s="2"/>
      <c r="U45" s="2"/>
      <c r="V45" s="2"/>
      <c r="W45" s="2"/>
      <c r="X45" s="2"/>
      <c r="Y45" s="3"/>
      <c r="Z45" s="3"/>
      <c r="AB45" s="27"/>
      <c r="AC45" s="27"/>
      <c r="AD45" s="27"/>
    </row>
    <row r="46" spans="1:30" s="4" customFormat="1" x14ac:dyDescent="0.4">
      <c r="A46" s="2"/>
      <c r="B46" s="2"/>
      <c r="C46" s="2"/>
      <c r="D46" s="2"/>
      <c r="E46" s="2"/>
      <c r="F46" s="2"/>
      <c r="G46" s="2"/>
      <c r="H46" s="2"/>
      <c r="I46" s="2"/>
      <c r="J46" s="2"/>
      <c r="K46" s="2"/>
      <c r="L46" s="2"/>
      <c r="M46" s="2"/>
      <c r="N46" s="2"/>
      <c r="O46" s="3"/>
      <c r="P46" s="2"/>
      <c r="Q46" s="2"/>
      <c r="R46" s="2"/>
      <c r="S46" s="2"/>
      <c r="T46" s="2"/>
      <c r="U46" s="2"/>
      <c r="V46" s="2"/>
      <c r="W46" s="2"/>
      <c r="X46" s="2"/>
      <c r="Y46" s="3"/>
      <c r="Z46" s="3"/>
      <c r="AB46" s="27"/>
      <c r="AC46" s="27"/>
      <c r="AD46" s="27"/>
    </row>
    <row r="47" spans="1:30" s="4" customFormat="1" x14ac:dyDescent="0.4">
      <c r="A47" s="2"/>
      <c r="B47" s="2"/>
      <c r="C47" s="2"/>
      <c r="D47" s="2"/>
      <c r="E47" s="2"/>
      <c r="F47" s="2"/>
      <c r="G47" s="2"/>
      <c r="H47" s="2"/>
      <c r="I47" s="2"/>
      <c r="J47" s="2"/>
      <c r="K47" s="2"/>
      <c r="L47" s="2"/>
      <c r="M47" s="2"/>
      <c r="N47" s="2"/>
      <c r="O47" s="3"/>
      <c r="P47" s="2"/>
      <c r="Q47" s="2"/>
      <c r="R47" s="2"/>
      <c r="S47" s="2"/>
      <c r="T47" s="2"/>
      <c r="U47" s="2"/>
      <c r="V47" s="2"/>
      <c r="W47" s="2"/>
      <c r="X47" s="2"/>
      <c r="Y47" s="3"/>
      <c r="Z47" s="3"/>
      <c r="AB47" s="27"/>
      <c r="AC47" s="27"/>
      <c r="AD47" s="27"/>
    </row>
    <row r="48" spans="1:30" s="4" customFormat="1" x14ac:dyDescent="0.4">
      <c r="A48" s="2"/>
      <c r="B48" s="2"/>
      <c r="C48" s="2"/>
      <c r="D48" s="2"/>
      <c r="E48" s="2"/>
      <c r="F48" s="2"/>
      <c r="G48" s="2"/>
      <c r="H48" s="2"/>
      <c r="I48" s="2"/>
      <c r="J48" s="2"/>
      <c r="K48" s="2"/>
      <c r="L48" s="2"/>
      <c r="M48" s="2"/>
      <c r="N48" s="2"/>
      <c r="O48" s="3"/>
      <c r="P48" s="2"/>
      <c r="Q48" s="2"/>
      <c r="R48" s="2"/>
      <c r="S48" s="2"/>
      <c r="T48" s="2"/>
      <c r="U48" s="2"/>
      <c r="V48" s="2"/>
      <c r="W48" s="2"/>
      <c r="X48" s="2"/>
      <c r="Y48" s="3"/>
      <c r="Z48" s="3"/>
      <c r="AB48" s="27"/>
      <c r="AC48" s="27"/>
      <c r="AD48" s="27"/>
    </row>
  </sheetData>
  <mergeCells count="43">
    <mergeCell ref="A17:C17"/>
    <mergeCell ref="D17:L17"/>
    <mergeCell ref="M17:U17"/>
    <mergeCell ref="V17:AD17"/>
    <mergeCell ref="A19:B21"/>
    <mergeCell ref="C19:AD19"/>
    <mergeCell ref="C20:AD20"/>
    <mergeCell ref="C21:AD21"/>
    <mergeCell ref="A15:C15"/>
    <mergeCell ref="D15:L15"/>
    <mergeCell ref="M15:U15"/>
    <mergeCell ref="V15:AD16"/>
    <mergeCell ref="A16:C16"/>
    <mergeCell ref="D16:L16"/>
    <mergeCell ref="M16:U16"/>
    <mergeCell ref="A13:C13"/>
    <mergeCell ref="D13:L13"/>
    <mergeCell ref="M13:U13"/>
    <mergeCell ref="V13:AD13"/>
    <mergeCell ref="A14:C14"/>
    <mergeCell ref="D14:L14"/>
    <mergeCell ref="M14:U14"/>
    <mergeCell ref="V14:AD14"/>
    <mergeCell ref="A7:F10"/>
    <mergeCell ref="G7:Y10"/>
    <mergeCell ref="Z7:AD7"/>
    <mergeCell ref="Z8:AD8"/>
    <mergeCell ref="Z9:AD9"/>
    <mergeCell ref="Z10:AD10"/>
    <mergeCell ref="Z6:AD6"/>
    <mergeCell ref="A2:AD2"/>
    <mergeCell ref="A4:C5"/>
    <mergeCell ref="T4:T5"/>
    <mergeCell ref="V4:Y4"/>
    <mergeCell ref="Z4:AD4"/>
    <mergeCell ref="V5:Y5"/>
    <mergeCell ref="Z5:AD5"/>
    <mergeCell ref="D4:S5"/>
    <mergeCell ref="A6:C6"/>
    <mergeCell ref="D6:I6"/>
    <mergeCell ref="J6:O6"/>
    <mergeCell ref="P6:U6"/>
    <mergeCell ref="V6:Y6"/>
  </mergeCells>
  <phoneticPr fontId="6"/>
  <printOptions horizontalCentered="1"/>
  <pageMargins left="0.23622047244094491" right="0.23622047244094491" top="0.74803149606299213" bottom="0.74803149606299213" header="0.31496062992125984" footer="0.31496062992125984"/>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view="pageBreakPreview" zoomScaleNormal="100" zoomScaleSheetLayoutView="100" workbookViewId="0"/>
  </sheetViews>
  <sheetFormatPr defaultRowHeight="16.5" x14ac:dyDescent="0.4"/>
  <cols>
    <col min="1" max="1" width="5.25" style="2" customWidth="1"/>
    <col min="2" max="14" width="3.25" style="2" customWidth="1"/>
    <col min="15" max="15" width="3.25" style="3" customWidth="1"/>
    <col min="16" max="24" width="3.25" style="2" customWidth="1"/>
    <col min="25" max="26" width="3.25" style="3" customWidth="1"/>
    <col min="27" max="27" width="3.25" style="2" customWidth="1"/>
    <col min="28" max="30" width="3.25" style="3" customWidth="1"/>
    <col min="31" max="36" width="9" style="4"/>
    <col min="37" max="256" width="9" style="2"/>
    <col min="257" max="257" width="5.25" style="2" customWidth="1"/>
    <col min="258" max="286" width="3.25" style="2" customWidth="1"/>
    <col min="287" max="512" width="9" style="2"/>
    <col min="513" max="513" width="5.25" style="2" customWidth="1"/>
    <col min="514" max="542" width="3.25" style="2" customWidth="1"/>
    <col min="543" max="768" width="9" style="2"/>
    <col min="769" max="769" width="5.25" style="2" customWidth="1"/>
    <col min="770" max="798" width="3.25" style="2" customWidth="1"/>
    <col min="799" max="1024" width="9" style="2"/>
    <col min="1025" max="1025" width="5.25" style="2" customWidth="1"/>
    <col min="1026" max="1054" width="3.25" style="2" customWidth="1"/>
    <col min="1055" max="1280" width="9" style="2"/>
    <col min="1281" max="1281" width="5.25" style="2" customWidth="1"/>
    <col min="1282" max="1310" width="3.25" style="2" customWidth="1"/>
    <col min="1311" max="1536" width="9" style="2"/>
    <col min="1537" max="1537" width="5.25" style="2" customWidth="1"/>
    <col min="1538" max="1566" width="3.25" style="2" customWidth="1"/>
    <col min="1567" max="1792" width="9" style="2"/>
    <col min="1793" max="1793" width="5.25" style="2" customWidth="1"/>
    <col min="1794" max="1822" width="3.25" style="2" customWidth="1"/>
    <col min="1823" max="2048" width="9" style="2"/>
    <col min="2049" max="2049" width="5.25" style="2" customWidth="1"/>
    <col min="2050" max="2078" width="3.25" style="2" customWidth="1"/>
    <col min="2079" max="2304" width="9" style="2"/>
    <col min="2305" max="2305" width="5.25" style="2" customWidth="1"/>
    <col min="2306" max="2334" width="3.25" style="2" customWidth="1"/>
    <col min="2335" max="2560" width="9" style="2"/>
    <col min="2561" max="2561" width="5.25" style="2" customWidth="1"/>
    <col min="2562" max="2590" width="3.25" style="2" customWidth="1"/>
    <col min="2591" max="2816" width="9" style="2"/>
    <col min="2817" max="2817" width="5.25" style="2" customWidth="1"/>
    <col min="2818" max="2846" width="3.25" style="2" customWidth="1"/>
    <col min="2847" max="3072" width="9" style="2"/>
    <col min="3073" max="3073" width="5.25" style="2" customWidth="1"/>
    <col min="3074" max="3102" width="3.25" style="2" customWidth="1"/>
    <col min="3103" max="3328" width="9" style="2"/>
    <col min="3329" max="3329" width="5.25" style="2" customWidth="1"/>
    <col min="3330" max="3358" width="3.25" style="2" customWidth="1"/>
    <col min="3359" max="3584" width="9" style="2"/>
    <col min="3585" max="3585" width="5.25" style="2" customWidth="1"/>
    <col min="3586" max="3614" width="3.25" style="2" customWidth="1"/>
    <col min="3615" max="3840" width="9" style="2"/>
    <col min="3841" max="3841" width="5.25" style="2" customWidth="1"/>
    <col min="3842" max="3870" width="3.25" style="2" customWidth="1"/>
    <col min="3871" max="4096" width="9" style="2"/>
    <col min="4097" max="4097" width="5.25" style="2" customWidth="1"/>
    <col min="4098" max="4126" width="3.25" style="2" customWidth="1"/>
    <col min="4127" max="4352" width="9" style="2"/>
    <col min="4353" max="4353" width="5.25" style="2" customWidth="1"/>
    <col min="4354" max="4382" width="3.25" style="2" customWidth="1"/>
    <col min="4383" max="4608" width="9" style="2"/>
    <col min="4609" max="4609" width="5.25" style="2" customWidth="1"/>
    <col min="4610" max="4638" width="3.25" style="2" customWidth="1"/>
    <col min="4639" max="4864" width="9" style="2"/>
    <col min="4865" max="4865" width="5.25" style="2" customWidth="1"/>
    <col min="4866" max="4894" width="3.25" style="2" customWidth="1"/>
    <col min="4895" max="5120" width="9" style="2"/>
    <col min="5121" max="5121" width="5.25" style="2" customWidth="1"/>
    <col min="5122" max="5150" width="3.25" style="2" customWidth="1"/>
    <col min="5151" max="5376" width="9" style="2"/>
    <col min="5377" max="5377" width="5.25" style="2" customWidth="1"/>
    <col min="5378" max="5406" width="3.25" style="2" customWidth="1"/>
    <col min="5407" max="5632" width="9" style="2"/>
    <col min="5633" max="5633" width="5.25" style="2" customWidth="1"/>
    <col min="5634" max="5662" width="3.25" style="2" customWidth="1"/>
    <col min="5663" max="5888" width="9" style="2"/>
    <col min="5889" max="5889" width="5.25" style="2" customWidth="1"/>
    <col min="5890" max="5918" width="3.25" style="2" customWidth="1"/>
    <col min="5919" max="6144" width="9" style="2"/>
    <col min="6145" max="6145" width="5.25" style="2" customWidth="1"/>
    <col min="6146" max="6174" width="3.25" style="2" customWidth="1"/>
    <col min="6175" max="6400" width="9" style="2"/>
    <col min="6401" max="6401" width="5.25" style="2" customWidth="1"/>
    <col min="6402" max="6430" width="3.25" style="2" customWidth="1"/>
    <col min="6431" max="6656" width="9" style="2"/>
    <col min="6657" max="6657" width="5.25" style="2" customWidth="1"/>
    <col min="6658" max="6686" width="3.25" style="2" customWidth="1"/>
    <col min="6687" max="6912" width="9" style="2"/>
    <col min="6913" max="6913" width="5.25" style="2" customWidth="1"/>
    <col min="6914" max="6942" width="3.25" style="2" customWidth="1"/>
    <col min="6943" max="7168" width="9" style="2"/>
    <col min="7169" max="7169" width="5.25" style="2" customWidth="1"/>
    <col min="7170" max="7198" width="3.25" style="2" customWidth="1"/>
    <col min="7199" max="7424" width="9" style="2"/>
    <col min="7425" max="7425" width="5.25" style="2" customWidth="1"/>
    <col min="7426" max="7454" width="3.25" style="2" customWidth="1"/>
    <col min="7455" max="7680" width="9" style="2"/>
    <col min="7681" max="7681" width="5.25" style="2" customWidth="1"/>
    <col min="7682" max="7710" width="3.25" style="2" customWidth="1"/>
    <col min="7711" max="7936" width="9" style="2"/>
    <col min="7937" max="7937" width="5.25" style="2" customWidth="1"/>
    <col min="7938" max="7966" width="3.25" style="2" customWidth="1"/>
    <col min="7967" max="8192" width="9" style="2"/>
    <col min="8193" max="8193" width="5.25" style="2" customWidth="1"/>
    <col min="8194" max="8222" width="3.25" style="2" customWidth="1"/>
    <col min="8223" max="8448" width="9" style="2"/>
    <col min="8449" max="8449" width="5.25" style="2" customWidth="1"/>
    <col min="8450" max="8478" width="3.25" style="2" customWidth="1"/>
    <col min="8479" max="8704" width="9" style="2"/>
    <col min="8705" max="8705" width="5.25" style="2" customWidth="1"/>
    <col min="8706" max="8734" width="3.25" style="2" customWidth="1"/>
    <col min="8735" max="8960" width="9" style="2"/>
    <col min="8961" max="8961" width="5.25" style="2" customWidth="1"/>
    <col min="8962" max="8990" width="3.25" style="2" customWidth="1"/>
    <col min="8991" max="9216" width="9" style="2"/>
    <col min="9217" max="9217" width="5.25" style="2" customWidth="1"/>
    <col min="9218" max="9246" width="3.25" style="2" customWidth="1"/>
    <col min="9247" max="9472" width="9" style="2"/>
    <col min="9473" max="9473" width="5.25" style="2" customWidth="1"/>
    <col min="9474" max="9502" width="3.25" style="2" customWidth="1"/>
    <col min="9503" max="9728" width="9" style="2"/>
    <col min="9729" max="9729" width="5.25" style="2" customWidth="1"/>
    <col min="9730" max="9758" width="3.25" style="2" customWidth="1"/>
    <col min="9759" max="9984" width="9" style="2"/>
    <col min="9985" max="9985" width="5.25" style="2" customWidth="1"/>
    <col min="9986" max="10014" width="3.25" style="2" customWidth="1"/>
    <col min="10015" max="10240" width="9" style="2"/>
    <col min="10241" max="10241" width="5.25" style="2" customWidth="1"/>
    <col min="10242" max="10270" width="3.25" style="2" customWidth="1"/>
    <col min="10271" max="10496" width="9" style="2"/>
    <col min="10497" max="10497" width="5.25" style="2" customWidth="1"/>
    <col min="10498" max="10526" width="3.25" style="2" customWidth="1"/>
    <col min="10527" max="10752" width="9" style="2"/>
    <col min="10753" max="10753" width="5.25" style="2" customWidth="1"/>
    <col min="10754" max="10782" width="3.25" style="2" customWidth="1"/>
    <col min="10783" max="11008" width="9" style="2"/>
    <col min="11009" max="11009" width="5.25" style="2" customWidth="1"/>
    <col min="11010" max="11038" width="3.25" style="2" customWidth="1"/>
    <col min="11039" max="11264" width="9" style="2"/>
    <col min="11265" max="11265" width="5.25" style="2" customWidth="1"/>
    <col min="11266" max="11294" width="3.25" style="2" customWidth="1"/>
    <col min="11295" max="11520" width="9" style="2"/>
    <col min="11521" max="11521" width="5.25" style="2" customWidth="1"/>
    <col min="11522" max="11550" width="3.25" style="2" customWidth="1"/>
    <col min="11551" max="11776" width="9" style="2"/>
    <col min="11777" max="11777" width="5.25" style="2" customWidth="1"/>
    <col min="11778" max="11806" width="3.25" style="2" customWidth="1"/>
    <col min="11807" max="12032" width="9" style="2"/>
    <col min="12033" max="12033" width="5.25" style="2" customWidth="1"/>
    <col min="12034" max="12062" width="3.25" style="2" customWidth="1"/>
    <col min="12063" max="12288" width="9" style="2"/>
    <col min="12289" max="12289" width="5.25" style="2" customWidth="1"/>
    <col min="12290" max="12318" width="3.25" style="2" customWidth="1"/>
    <col min="12319" max="12544" width="9" style="2"/>
    <col min="12545" max="12545" width="5.25" style="2" customWidth="1"/>
    <col min="12546" max="12574" width="3.25" style="2" customWidth="1"/>
    <col min="12575" max="12800" width="9" style="2"/>
    <col min="12801" max="12801" width="5.25" style="2" customWidth="1"/>
    <col min="12802" max="12830" width="3.25" style="2" customWidth="1"/>
    <col min="12831" max="13056" width="9" style="2"/>
    <col min="13057" max="13057" width="5.25" style="2" customWidth="1"/>
    <col min="13058" max="13086" width="3.25" style="2" customWidth="1"/>
    <col min="13087" max="13312" width="9" style="2"/>
    <col min="13313" max="13313" width="5.25" style="2" customWidth="1"/>
    <col min="13314" max="13342" width="3.25" style="2" customWidth="1"/>
    <col min="13343" max="13568" width="9" style="2"/>
    <col min="13569" max="13569" width="5.25" style="2" customWidth="1"/>
    <col min="13570" max="13598" width="3.25" style="2" customWidth="1"/>
    <col min="13599" max="13824" width="9" style="2"/>
    <col min="13825" max="13825" width="5.25" style="2" customWidth="1"/>
    <col min="13826" max="13854" width="3.25" style="2" customWidth="1"/>
    <col min="13855" max="14080" width="9" style="2"/>
    <col min="14081" max="14081" width="5.25" style="2" customWidth="1"/>
    <col min="14082" max="14110" width="3.25" style="2" customWidth="1"/>
    <col min="14111" max="14336" width="9" style="2"/>
    <col min="14337" max="14337" width="5.25" style="2" customWidth="1"/>
    <col min="14338" max="14366" width="3.25" style="2" customWidth="1"/>
    <col min="14367" max="14592" width="9" style="2"/>
    <col min="14593" max="14593" width="5.25" style="2" customWidth="1"/>
    <col min="14594" max="14622" width="3.25" style="2" customWidth="1"/>
    <col min="14623" max="14848" width="9" style="2"/>
    <col min="14849" max="14849" width="5.25" style="2" customWidth="1"/>
    <col min="14850" max="14878" width="3.25" style="2" customWidth="1"/>
    <col min="14879" max="15104" width="9" style="2"/>
    <col min="15105" max="15105" width="5.25" style="2" customWidth="1"/>
    <col min="15106" max="15134" width="3.25" style="2" customWidth="1"/>
    <col min="15135" max="15360" width="9" style="2"/>
    <col min="15361" max="15361" width="5.25" style="2" customWidth="1"/>
    <col min="15362" max="15390" width="3.25" style="2" customWidth="1"/>
    <col min="15391" max="15616" width="9" style="2"/>
    <col min="15617" max="15617" width="5.25" style="2" customWidth="1"/>
    <col min="15618" max="15646" width="3.25" style="2" customWidth="1"/>
    <col min="15647" max="15872" width="9" style="2"/>
    <col min="15873" max="15873" width="5.25" style="2" customWidth="1"/>
    <col min="15874" max="15902" width="3.25" style="2" customWidth="1"/>
    <col min="15903" max="16128" width="9" style="2"/>
    <col min="16129" max="16129" width="5.25" style="2" customWidth="1"/>
    <col min="16130" max="16158" width="3.25" style="2" customWidth="1"/>
    <col min="16159" max="16384" width="9" style="2"/>
  </cols>
  <sheetData>
    <row r="1" spans="1:36" ht="9.75" customHeight="1" x14ac:dyDescent="0.4">
      <c r="A1" s="1"/>
    </row>
    <row r="2" spans="1:36" s="6" customFormat="1" ht="39.75" customHeight="1" x14ac:dyDescent="0.4">
      <c r="A2" s="405" t="s">
        <v>103</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5"/>
      <c r="AF2" s="5"/>
      <c r="AG2" s="5"/>
      <c r="AH2" s="5"/>
      <c r="AI2" s="5"/>
      <c r="AJ2" s="5"/>
    </row>
    <row r="3" spans="1:36" s="7" customFormat="1" ht="10.5" customHeight="1" thickBot="1" x14ac:dyDescent="0.45">
      <c r="Q3" s="8"/>
      <c r="T3" s="9"/>
      <c r="W3" s="9"/>
      <c r="Y3" s="8"/>
      <c r="Z3" s="9"/>
      <c r="AA3" s="9"/>
      <c r="AB3" s="9"/>
      <c r="AC3" s="9"/>
      <c r="AD3" s="9"/>
      <c r="AE3" s="10"/>
      <c r="AF3" s="10"/>
      <c r="AG3" s="10"/>
      <c r="AH3" s="10"/>
      <c r="AI3" s="10"/>
      <c r="AJ3" s="10"/>
    </row>
    <row r="4" spans="1:36" s="7" customFormat="1" ht="17.25" customHeight="1" x14ac:dyDescent="0.4">
      <c r="A4" s="264" t="s">
        <v>1</v>
      </c>
      <c r="B4" s="265"/>
      <c r="C4" s="265"/>
      <c r="D4" s="406" t="s">
        <v>46</v>
      </c>
      <c r="E4" s="406"/>
      <c r="F4" s="406"/>
      <c r="G4" s="406"/>
      <c r="H4" s="406"/>
      <c r="I4" s="406"/>
      <c r="J4" s="406"/>
      <c r="K4" s="406"/>
      <c r="L4" s="406"/>
      <c r="M4" s="406"/>
      <c r="N4" s="406"/>
      <c r="O4" s="406"/>
      <c r="P4" s="406"/>
      <c r="Q4" s="406"/>
      <c r="R4" s="406"/>
      <c r="S4" s="406"/>
      <c r="T4" s="268" t="s">
        <v>2</v>
      </c>
      <c r="U4" s="31"/>
      <c r="V4" s="269" t="s">
        <v>19</v>
      </c>
      <c r="W4" s="270"/>
      <c r="X4" s="270"/>
      <c r="Y4" s="270"/>
      <c r="Z4" s="271" t="s">
        <v>42</v>
      </c>
      <c r="AA4" s="271"/>
      <c r="AB4" s="271"/>
      <c r="AC4" s="271"/>
      <c r="AD4" s="272"/>
      <c r="AE4" s="10"/>
      <c r="AF4" s="10"/>
      <c r="AG4" s="10"/>
      <c r="AH4" s="10"/>
      <c r="AI4" s="10"/>
      <c r="AJ4" s="10"/>
    </row>
    <row r="5" spans="1:36" s="7" customFormat="1" ht="17.25" customHeight="1" x14ac:dyDescent="0.4">
      <c r="A5" s="266"/>
      <c r="B5" s="267"/>
      <c r="C5" s="267"/>
      <c r="D5" s="407"/>
      <c r="E5" s="407"/>
      <c r="F5" s="407"/>
      <c r="G5" s="407"/>
      <c r="H5" s="407"/>
      <c r="I5" s="407"/>
      <c r="J5" s="407"/>
      <c r="K5" s="407"/>
      <c r="L5" s="407"/>
      <c r="M5" s="407"/>
      <c r="N5" s="407"/>
      <c r="O5" s="407"/>
      <c r="P5" s="407"/>
      <c r="Q5" s="407"/>
      <c r="R5" s="407"/>
      <c r="S5" s="407"/>
      <c r="T5" s="245"/>
      <c r="U5" s="32"/>
      <c r="V5" s="273" t="s">
        <v>5</v>
      </c>
      <c r="W5" s="274"/>
      <c r="X5" s="274"/>
      <c r="Y5" s="274"/>
      <c r="Z5" s="275" t="s">
        <v>104</v>
      </c>
      <c r="AA5" s="275"/>
      <c r="AB5" s="275"/>
      <c r="AC5" s="275"/>
      <c r="AD5" s="276"/>
      <c r="AE5" s="10"/>
      <c r="AF5" s="10"/>
      <c r="AG5" s="10"/>
      <c r="AH5" s="10"/>
      <c r="AI5" s="10"/>
      <c r="AJ5" s="10"/>
    </row>
    <row r="6" spans="1:36" s="7" customFormat="1" ht="17.25" customHeight="1" thickBot="1" x14ac:dyDescent="0.45">
      <c r="A6" s="277" t="s">
        <v>6</v>
      </c>
      <c r="B6" s="254"/>
      <c r="C6" s="254"/>
      <c r="D6" s="253" t="s">
        <v>45</v>
      </c>
      <c r="E6" s="253"/>
      <c r="F6" s="253"/>
      <c r="G6" s="253"/>
      <c r="H6" s="253"/>
      <c r="I6" s="253"/>
      <c r="J6" s="253" t="s">
        <v>47</v>
      </c>
      <c r="K6" s="253"/>
      <c r="L6" s="253"/>
      <c r="M6" s="253"/>
      <c r="N6" s="253"/>
      <c r="O6" s="253"/>
      <c r="P6" s="254" t="s">
        <v>48</v>
      </c>
      <c r="Q6" s="254"/>
      <c r="R6" s="254"/>
      <c r="S6" s="254"/>
      <c r="T6" s="254"/>
      <c r="U6" s="255"/>
      <c r="V6" s="237" t="s">
        <v>7</v>
      </c>
      <c r="W6" s="238"/>
      <c r="X6" s="238"/>
      <c r="Y6" s="238"/>
      <c r="Z6" s="239" t="s">
        <v>69</v>
      </c>
      <c r="AA6" s="239"/>
      <c r="AB6" s="239"/>
      <c r="AC6" s="239"/>
      <c r="AD6" s="240"/>
      <c r="AE6" s="10"/>
      <c r="AF6" s="10"/>
      <c r="AG6" s="10"/>
      <c r="AH6" s="10"/>
      <c r="AI6" s="10"/>
      <c r="AJ6" s="10"/>
    </row>
    <row r="7" spans="1:36" s="7" customFormat="1" ht="17.25" customHeight="1" x14ac:dyDescent="0.4">
      <c r="A7" s="282" t="s">
        <v>0</v>
      </c>
      <c r="B7" s="283"/>
      <c r="C7" s="283"/>
      <c r="D7" s="283"/>
      <c r="E7" s="283"/>
      <c r="F7" s="284"/>
      <c r="G7" s="408" t="s">
        <v>53</v>
      </c>
      <c r="H7" s="409"/>
      <c r="I7" s="409"/>
      <c r="J7" s="409"/>
      <c r="K7" s="409"/>
      <c r="L7" s="409"/>
      <c r="M7" s="409"/>
      <c r="N7" s="409"/>
      <c r="O7" s="409"/>
      <c r="P7" s="409"/>
      <c r="Q7" s="409"/>
      <c r="R7" s="409"/>
      <c r="S7" s="409"/>
      <c r="T7" s="409"/>
      <c r="U7" s="409"/>
      <c r="V7" s="409"/>
      <c r="W7" s="409"/>
      <c r="X7" s="409"/>
      <c r="Y7" s="409"/>
      <c r="Z7" s="241" t="s">
        <v>21</v>
      </c>
      <c r="AA7" s="242"/>
      <c r="AB7" s="242"/>
      <c r="AC7" s="242"/>
      <c r="AD7" s="243"/>
      <c r="AE7" s="20"/>
      <c r="AF7" s="10"/>
      <c r="AG7" s="10"/>
      <c r="AH7" s="10"/>
      <c r="AI7" s="10"/>
      <c r="AJ7" s="10"/>
    </row>
    <row r="8" spans="1:36" s="7" customFormat="1" ht="17.25" customHeight="1" x14ac:dyDescent="0.4">
      <c r="A8" s="285"/>
      <c r="B8" s="286"/>
      <c r="C8" s="286"/>
      <c r="D8" s="286"/>
      <c r="E8" s="286"/>
      <c r="F8" s="287"/>
      <c r="G8" s="410"/>
      <c r="H8" s="411"/>
      <c r="I8" s="411"/>
      <c r="J8" s="411"/>
      <c r="K8" s="411"/>
      <c r="L8" s="411"/>
      <c r="M8" s="411"/>
      <c r="N8" s="411"/>
      <c r="O8" s="411"/>
      <c r="P8" s="411"/>
      <c r="Q8" s="411"/>
      <c r="R8" s="411"/>
      <c r="S8" s="411"/>
      <c r="T8" s="411"/>
      <c r="U8" s="411"/>
      <c r="V8" s="411"/>
      <c r="W8" s="411"/>
      <c r="X8" s="411"/>
      <c r="Y8" s="411"/>
      <c r="Z8" s="244" t="s">
        <v>70</v>
      </c>
      <c r="AA8" s="245"/>
      <c r="AB8" s="245"/>
      <c r="AC8" s="245"/>
      <c r="AD8" s="246"/>
      <c r="AE8" s="20"/>
      <c r="AF8" s="10"/>
      <c r="AG8" s="10"/>
      <c r="AH8" s="10"/>
      <c r="AI8" s="10"/>
      <c r="AJ8" s="10"/>
    </row>
    <row r="9" spans="1:36" s="7" customFormat="1" ht="17.25" customHeight="1" x14ac:dyDescent="0.4">
      <c r="A9" s="285"/>
      <c r="B9" s="286"/>
      <c r="C9" s="286"/>
      <c r="D9" s="286"/>
      <c r="E9" s="286"/>
      <c r="F9" s="287"/>
      <c r="G9" s="410"/>
      <c r="H9" s="411"/>
      <c r="I9" s="411"/>
      <c r="J9" s="411"/>
      <c r="K9" s="411"/>
      <c r="L9" s="411"/>
      <c r="M9" s="411"/>
      <c r="N9" s="411"/>
      <c r="O9" s="411"/>
      <c r="P9" s="411"/>
      <c r="Q9" s="411"/>
      <c r="R9" s="411"/>
      <c r="S9" s="411"/>
      <c r="T9" s="411"/>
      <c r="U9" s="411"/>
      <c r="V9" s="411"/>
      <c r="W9" s="411"/>
      <c r="X9" s="411"/>
      <c r="Y9" s="411"/>
      <c r="Z9" s="256" t="s">
        <v>22</v>
      </c>
      <c r="AA9" s="257"/>
      <c r="AB9" s="257"/>
      <c r="AC9" s="257"/>
      <c r="AD9" s="258"/>
      <c r="AE9" s="20"/>
      <c r="AF9" s="10"/>
      <c r="AG9" s="10"/>
      <c r="AH9" s="10"/>
      <c r="AI9" s="10"/>
      <c r="AJ9" s="10"/>
    </row>
    <row r="10" spans="1:36" s="7" customFormat="1" ht="16.5" customHeight="1" thickBot="1" x14ac:dyDescent="0.45">
      <c r="A10" s="288"/>
      <c r="B10" s="289"/>
      <c r="C10" s="289"/>
      <c r="D10" s="289"/>
      <c r="E10" s="289"/>
      <c r="F10" s="290"/>
      <c r="G10" s="412"/>
      <c r="H10" s="413"/>
      <c r="I10" s="413"/>
      <c r="J10" s="413"/>
      <c r="K10" s="413"/>
      <c r="L10" s="413"/>
      <c r="M10" s="413"/>
      <c r="N10" s="413"/>
      <c r="O10" s="413"/>
      <c r="P10" s="413"/>
      <c r="Q10" s="413"/>
      <c r="R10" s="413"/>
      <c r="S10" s="413"/>
      <c r="T10" s="413"/>
      <c r="U10" s="413"/>
      <c r="V10" s="413"/>
      <c r="W10" s="413"/>
      <c r="X10" s="413"/>
      <c r="Y10" s="413"/>
      <c r="Z10" s="259" t="s">
        <v>46</v>
      </c>
      <c r="AA10" s="260"/>
      <c r="AB10" s="260"/>
      <c r="AC10" s="260"/>
      <c r="AD10" s="261"/>
      <c r="AE10" s="20"/>
      <c r="AF10" s="10"/>
      <c r="AG10" s="10"/>
      <c r="AH10" s="10"/>
      <c r="AI10" s="10"/>
      <c r="AJ10" s="10"/>
    </row>
    <row r="11" spans="1:36" ht="6.75" customHeight="1" x14ac:dyDescent="0.4">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row>
    <row r="12" spans="1:36" ht="9.75" customHeight="1" thickBot="1" x14ac:dyDescent="0.45">
      <c r="A12" s="27"/>
      <c r="B12" s="34"/>
      <c r="C12" s="34"/>
      <c r="D12" s="34"/>
      <c r="E12" s="34"/>
      <c r="F12" s="34"/>
      <c r="G12" s="34"/>
      <c r="H12" s="34"/>
      <c r="I12" s="35"/>
      <c r="J12" s="35"/>
      <c r="K12" s="35"/>
      <c r="L12" s="35"/>
      <c r="M12" s="35"/>
      <c r="N12" s="35"/>
      <c r="O12" s="35"/>
      <c r="P12" s="35"/>
      <c r="Q12" s="35"/>
      <c r="R12" s="35"/>
      <c r="S12" s="35"/>
      <c r="T12" s="35"/>
      <c r="U12" s="35"/>
      <c r="V12" s="35"/>
      <c r="W12" s="35"/>
      <c r="X12" s="35"/>
      <c r="Y12" s="35"/>
      <c r="Z12" s="35"/>
      <c r="AA12" s="35"/>
      <c r="AB12" s="34"/>
      <c r="AC12" s="34"/>
      <c r="AD12" s="34"/>
    </row>
    <row r="13" spans="1:36" s="25" customFormat="1" ht="25.5" customHeight="1" x14ac:dyDescent="0.4">
      <c r="A13" s="278"/>
      <c r="B13" s="279"/>
      <c r="C13" s="279"/>
      <c r="D13" s="280" t="s">
        <v>18</v>
      </c>
      <c r="E13" s="280"/>
      <c r="F13" s="280"/>
      <c r="G13" s="280"/>
      <c r="H13" s="280"/>
      <c r="I13" s="280"/>
      <c r="J13" s="280"/>
      <c r="K13" s="280"/>
      <c r="L13" s="280"/>
      <c r="M13" s="281" t="s">
        <v>16</v>
      </c>
      <c r="N13" s="281"/>
      <c r="O13" s="281"/>
      <c r="P13" s="281"/>
      <c r="Q13" s="281"/>
      <c r="R13" s="281"/>
      <c r="S13" s="281"/>
      <c r="T13" s="281"/>
      <c r="U13" s="281"/>
      <c r="V13" s="281" t="s">
        <v>9</v>
      </c>
      <c r="W13" s="281"/>
      <c r="X13" s="281"/>
      <c r="Y13" s="281"/>
      <c r="Z13" s="281"/>
      <c r="AA13" s="281"/>
      <c r="AB13" s="281"/>
      <c r="AC13" s="281"/>
      <c r="AD13" s="303"/>
      <c r="AE13" s="26"/>
      <c r="AF13" s="26"/>
      <c r="AG13" s="26"/>
      <c r="AH13" s="26"/>
      <c r="AI13" s="26"/>
      <c r="AJ13" s="26"/>
    </row>
    <row r="14" spans="1:36" s="25" customFormat="1" ht="120" customHeight="1" x14ac:dyDescent="0.4">
      <c r="A14" s="301" t="s">
        <v>10</v>
      </c>
      <c r="B14" s="302"/>
      <c r="C14" s="302"/>
      <c r="D14" s="308" t="s">
        <v>58</v>
      </c>
      <c r="E14" s="394"/>
      <c r="F14" s="394"/>
      <c r="G14" s="394"/>
      <c r="H14" s="394"/>
      <c r="I14" s="394"/>
      <c r="J14" s="394"/>
      <c r="K14" s="394"/>
      <c r="L14" s="394"/>
      <c r="M14" s="308" t="s">
        <v>57</v>
      </c>
      <c r="N14" s="308"/>
      <c r="O14" s="308"/>
      <c r="P14" s="308"/>
      <c r="Q14" s="308"/>
      <c r="R14" s="308"/>
      <c r="S14" s="308"/>
      <c r="T14" s="308"/>
      <c r="U14" s="308"/>
      <c r="V14" s="414" t="s">
        <v>98</v>
      </c>
      <c r="W14" s="415"/>
      <c r="X14" s="415"/>
      <c r="Y14" s="415"/>
      <c r="Z14" s="415"/>
      <c r="AA14" s="415"/>
      <c r="AB14" s="415"/>
      <c r="AC14" s="415"/>
      <c r="AD14" s="416"/>
      <c r="AE14" s="26"/>
      <c r="AF14" s="26"/>
      <c r="AG14" s="26"/>
      <c r="AH14" s="26"/>
      <c r="AI14" s="26"/>
      <c r="AJ14" s="26"/>
    </row>
    <row r="15" spans="1:36" s="25" customFormat="1" ht="120" customHeight="1" x14ac:dyDescent="0.4">
      <c r="A15" s="301" t="s">
        <v>11</v>
      </c>
      <c r="B15" s="302"/>
      <c r="C15" s="302"/>
      <c r="D15" s="308" t="s">
        <v>52</v>
      </c>
      <c r="E15" s="394"/>
      <c r="F15" s="394"/>
      <c r="G15" s="394"/>
      <c r="H15" s="394"/>
      <c r="I15" s="394"/>
      <c r="J15" s="394"/>
      <c r="K15" s="394"/>
      <c r="L15" s="394"/>
      <c r="M15" s="308" t="s">
        <v>64</v>
      </c>
      <c r="N15" s="308"/>
      <c r="O15" s="308"/>
      <c r="P15" s="308"/>
      <c r="Q15" s="308"/>
      <c r="R15" s="308"/>
      <c r="S15" s="308"/>
      <c r="T15" s="308"/>
      <c r="U15" s="308"/>
      <c r="V15" s="310" t="s">
        <v>90</v>
      </c>
      <c r="W15" s="417"/>
      <c r="X15" s="417"/>
      <c r="Y15" s="417"/>
      <c r="Z15" s="417"/>
      <c r="AA15" s="417"/>
      <c r="AB15" s="417"/>
      <c r="AC15" s="417"/>
      <c r="AD15" s="418"/>
      <c r="AE15" s="26"/>
      <c r="AF15" s="26"/>
      <c r="AG15" s="26"/>
      <c r="AH15" s="26"/>
      <c r="AI15" s="26"/>
      <c r="AJ15" s="26"/>
    </row>
    <row r="16" spans="1:36" s="25" customFormat="1" ht="120" customHeight="1" x14ac:dyDescent="0.4">
      <c r="A16" s="301" t="s">
        <v>12</v>
      </c>
      <c r="B16" s="302"/>
      <c r="C16" s="302"/>
      <c r="D16" s="308" t="s">
        <v>65</v>
      </c>
      <c r="E16" s="394"/>
      <c r="F16" s="394"/>
      <c r="G16" s="394"/>
      <c r="H16" s="394"/>
      <c r="I16" s="394"/>
      <c r="J16" s="394"/>
      <c r="K16" s="394"/>
      <c r="L16" s="394"/>
      <c r="M16" s="308" t="s">
        <v>81</v>
      </c>
      <c r="N16" s="308"/>
      <c r="O16" s="308"/>
      <c r="P16" s="308"/>
      <c r="Q16" s="308"/>
      <c r="R16" s="308"/>
      <c r="S16" s="308"/>
      <c r="T16" s="308"/>
      <c r="U16" s="308"/>
      <c r="V16" s="417"/>
      <c r="W16" s="417"/>
      <c r="X16" s="417"/>
      <c r="Y16" s="417"/>
      <c r="Z16" s="417"/>
      <c r="AA16" s="417"/>
      <c r="AB16" s="417"/>
      <c r="AC16" s="417"/>
      <c r="AD16" s="418"/>
      <c r="AE16" s="26"/>
      <c r="AF16" s="26"/>
      <c r="AG16" s="26"/>
      <c r="AH16" s="26"/>
      <c r="AI16" s="26"/>
      <c r="AJ16" s="26"/>
    </row>
    <row r="17" spans="1:36" s="25" customFormat="1" ht="120" customHeight="1" thickBot="1" x14ac:dyDescent="0.45">
      <c r="A17" s="299" t="s">
        <v>13</v>
      </c>
      <c r="B17" s="300"/>
      <c r="C17" s="300"/>
      <c r="D17" s="296" t="s">
        <v>77</v>
      </c>
      <c r="E17" s="297"/>
      <c r="F17" s="297"/>
      <c r="G17" s="297"/>
      <c r="H17" s="297"/>
      <c r="I17" s="297"/>
      <c r="J17" s="297"/>
      <c r="K17" s="297"/>
      <c r="L17" s="297"/>
      <c r="M17" s="296" t="s">
        <v>73</v>
      </c>
      <c r="N17" s="296"/>
      <c r="O17" s="296"/>
      <c r="P17" s="296"/>
      <c r="Q17" s="296"/>
      <c r="R17" s="296"/>
      <c r="S17" s="296"/>
      <c r="T17" s="296"/>
      <c r="U17" s="296"/>
      <c r="V17" s="296" t="s">
        <v>39</v>
      </c>
      <c r="W17" s="297"/>
      <c r="X17" s="297"/>
      <c r="Y17" s="297"/>
      <c r="Z17" s="297"/>
      <c r="AA17" s="297"/>
      <c r="AB17" s="297"/>
      <c r="AC17" s="297"/>
      <c r="AD17" s="298"/>
      <c r="AE17" s="26"/>
      <c r="AF17" s="26"/>
      <c r="AG17" s="26"/>
      <c r="AH17" s="26"/>
      <c r="AI17" s="26"/>
      <c r="AJ17" s="26"/>
    </row>
    <row r="18" spans="1:36" s="25" customFormat="1" ht="17.25" customHeight="1" x14ac:dyDescent="0.4">
      <c r="A18" s="36"/>
      <c r="B18" s="37"/>
      <c r="C18" s="38"/>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26"/>
      <c r="AF18" s="26"/>
      <c r="AG18" s="26"/>
      <c r="AH18" s="26"/>
      <c r="AI18" s="26"/>
      <c r="AJ18" s="26"/>
    </row>
    <row r="19" spans="1:36" s="25" customFormat="1" ht="49.5" customHeight="1" x14ac:dyDescent="0.4">
      <c r="A19" s="291" t="s">
        <v>14</v>
      </c>
      <c r="B19" s="291"/>
      <c r="C19" s="293" t="s">
        <v>43</v>
      </c>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6"/>
      <c r="AF19" s="26"/>
      <c r="AG19" s="26"/>
      <c r="AH19" s="26"/>
      <c r="AI19" s="26"/>
      <c r="AJ19" s="26"/>
    </row>
    <row r="20" spans="1:36" s="25" customFormat="1" ht="16.5" customHeight="1" x14ac:dyDescent="0.4">
      <c r="A20" s="291"/>
      <c r="B20" s="291"/>
      <c r="C20" s="292" t="s">
        <v>41</v>
      </c>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6"/>
      <c r="AF20" s="26"/>
      <c r="AG20" s="26"/>
      <c r="AH20" s="26"/>
      <c r="AI20" s="26"/>
      <c r="AJ20" s="26"/>
    </row>
    <row r="21" spans="1:36" s="25" customFormat="1" ht="16.5" customHeight="1" x14ac:dyDescent="0.4">
      <c r="A21" s="291"/>
      <c r="B21" s="291"/>
      <c r="C21" s="295" t="s">
        <v>40</v>
      </c>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6"/>
      <c r="AF21" s="26"/>
      <c r="AG21" s="26"/>
      <c r="AH21" s="26"/>
      <c r="AI21" s="26"/>
      <c r="AJ21" s="26"/>
    </row>
    <row r="22" spans="1:36" s="4" customFormat="1" ht="9" customHeight="1" x14ac:dyDescent="0.4">
      <c r="A22" s="2"/>
      <c r="B22" s="2"/>
      <c r="C22" s="2"/>
      <c r="D22" s="2"/>
      <c r="E22" s="2"/>
      <c r="F22" s="2"/>
      <c r="G22" s="2"/>
      <c r="H22" s="2"/>
      <c r="I22" s="2"/>
      <c r="J22" s="2"/>
      <c r="K22" s="2"/>
      <c r="L22" s="2"/>
      <c r="M22" s="2"/>
      <c r="N22" s="2"/>
      <c r="O22" s="3"/>
      <c r="P22" s="2"/>
      <c r="Q22" s="2"/>
      <c r="R22" s="2"/>
      <c r="S22" s="2"/>
      <c r="T22" s="2"/>
      <c r="U22" s="2"/>
      <c r="V22" s="2"/>
      <c r="W22" s="2"/>
      <c r="X22" s="2"/>
      <c r="Y22" s="3"/>
      <c r="Z22" s="3"/>
      <c r="AB22" s="27"/>
      <c r="AC22" s="27"/>
      <c r="AD22" s="27"/>
    </row>
    <row r="23" spans="1:36" s="4" customFormat="1" x14ac:dyDescent="0.4">
      <c r="A23" s="2"/>
      <c r="B23" s="2"/>
      <c r="C23" s="2"/>
      <c r="D23" s="2"/>
      <c r="E23" s="2"/>
      <c r="F23" s="2"/>
      <c r="G23" s="2"/>
      <c r="H23" s="2"/>
      <c r="I23" s="2"/>
      <c r="J23" s="2"/>
      <c r="K23" s="2"/>
      <c r="L23" s="2"/>
      <c r="M23" s="2"/>
      <c r="N23" s="2"/>
      <c r="O23" s="3"/>
      <c r="P23" s="2"/>
      <c r="Q23" s="2"/>
      <c r="R23" s="2"/>
      <c r="S23" s="2"/>
      <c r="T23" s="2"/>
      <c r="U23" s="2"/>
      <c r="V23" s="2"/>
      <c r="W23" s="2"/>
      <c r="X23" s="2"/>
      <c r="Y23" s="3"/>
      <c r="Z23" s="3"/>
      <c r="AB23" s="27"/>
      <c r="AC23" s="27"/>
      <c r="AD23" s="27"/>
    </row>
    <row r="28" spans="1:36" s="4" customFormat="1" x14ac:dyDescent="0.4">
      <c r="A28" s="2"/>
      <c r="B28" s="2"/>
      <c r="C28" s="2"/>
      <c r="D28" s="2"/>
      <c r="E28" s="2"/>
      <c r="F28" s="2"/>
      <c r="G28" s="2"/>
      <c r="H28" s="2"/>
      <c r="I28" s="2"/>
      <c r="J28" s="2"/>
      <c r="K28" s="2"/>
      <c r="L28" s="2"/>
      <c r="M28" s="2"/>
      <c r="N28" s="2"/>
      <c r="O28" s="3"/>
      <c r="P28" s="2"/>
      <c r="Q28" s="2"/>
      <c r="R28" s="2"/>
      <c r="S28" s="2"/>
      <c r="T28" s="2"/>
      <c r="U28" s="2"/>
      <c r="V28" s="2"/>
      <c r="W28" s="2"/>
      <c r="X28" s="2"/>
      <c r="Y28" s="3"/>
      <c r="Z28" s="3"/>
      <c r="AB28" s="27"/>
      <c r="AC28" s="27"/>
      <c r="AD28" s="27"/>
    </row>
    <row r="29" spans="1:36" s="4" customFormat="1" x14ac:dyDescent="0.4">
      <c r="A29" s="2"/>
      <c r="B29" s="2"/>
      <c r="C29" s="2"/>
      <c r="D29" s="2"/>
      <c r="E29" s="2"/>
      <c r="F29" s="2"/>
      <c r="G29" s="2"/>
      <c r="H29" s="2"/>
      <c r="I29" s="2"/>
      <c r="J29" s="2"/>
      <c r="K29" s="2"/>
      <c r="L29" s="2"/>
      <c r="M29" s="2"/>
      <c r="N29" s="2"/>
      <c r="O29" s="3"/>
      <c r="P29" s="2"/>
      <c r="Q29" s="2"/>
      <c r="R29" s="2"/>
      <c r="S29" s="2"/>
      <c r="T29" s="2"/>
      <c r="U29" s="2"/>
      <c r="V29" s="2"/>
      <c r="W29" s="2"/>
      <c r="X29" s="2"/>
      <c r="Y29" s="3"/>
      <c r="Z29" s="3"/>
      <c r="AB29" s="27"/>
      <c r="AC29" s="27"/>
      <c r="AD29" s="27"/>
    </row>
    <row r="30" spans="1:36" s="4" customFormat="1" x14ac:dyDescent="0.4">
      <c r="A30" s="2"/>
      <c r="B30" s="2"/>
      <c r="C30" s="2"/>
      <c r="D30" s="2"/>
      <c r="E30" s="2"/>
      <c r="F30" s="2"/>
      <c r="G30" s="2"/>
      <c r="H30" s="2"/>
      <c r="I30" s="2"/>
      <c r="J30" s="2"/>
      <c r="K30" s="2"/>
      <c r="L30" s="2"/>
      <c r="M30" s="2"/>
      <c r="N30" s="2"/>
      <c r="O30" s="3"/>
      <c r="P30" s="2"/>
      <c r="Q30" s="2"/>
      <c r="R30" s="2"/>
      <c r="S30" s="2"/>
      <c r="T30" s="2"/>
      <c r="U30" s="2"/>
      <c r="V30" s="2"/>
      <c r="W30" s="2"/>
      <c r="X30" s="2"/>
      <c r="Y30" s="3"/>
      <c r="Z30" s="3"/>
      <c r="AB30" s="27"/>
      <c r="AC30" s="27"/>
      <c r="AD30" s="27"/>
    </row>
    <row r="31" spans="1:36" s="4" customFormat="1" x14ac:dyDescent="0.4">
      <c r="A31" s="2"/>
      <c r="B31" s="2"/>
      <c r="C31" s="2"/>
      <c r="D31" s="2"/>
      <c r="E31" s="2"/>
      <c r="F31" s="2"/>
      <c r="G31" s="2"/>
      <c r="H31" s="2"/>
      <c r="I31" s="2"/>
      <c r="J31" s="2"/>
      <c r="K31" s="2"/>
      <c r="L31" s="2"/>
      <c r="M31" s="2"/>
      <c r="N31" s="2"/>
      <c r="O31" s="3"/>
      <c r="P31" s="2"/>
      <c r="Q31" s="2"/>
      <c r="R31" s="2"/>
      <c r="S31" s="2"/>
      <c r="T31" s="2"/>
      <c r="U31" s="2"/>
      <c r="V31" s="2"/>
      <c r="W31" s="2"/>
      <c r="X31" s="2"/>
      <c r="Y31" s="3"/>
      <c r="Z31" s="3"/>
      <c r="AB31" s="27"/>
      <c r="AC31" s="27"/>
      <c r="AD31" s="27"/>
    </row>
    <row r="32" spans="1:36" s="4" customFormat="1" x14ac:dyDescent="0.4">
      <c r="A32" s="2"/>
      <c r="B32" s="2"/>
      <c r="C32" s="2"/>
      <c r="D32" s="2"/>
      <c r="E32" s="2"/>
      <c r="F32" s="2"/>
      <c r="G32" s="2"/>
      <c r="H32" s="2"/>
      <c r="I32" s="2"/>
      <c r="J32" s="2"/>
      <c r="K32" s="2"/>
      <c r="L32" s="2"/>
      <c r="M32" s="2"/>
      <c r="N32" s="2"/>
      <c r="O32" s="3"/>
      <c r="P32" s="2"/>
      <c r="Q32" s="2"/>
      <c r="R32" s="2"/>
      <c r="S32" s="2"/>
      <c r="T32" s="2"/>
      <c r="U32" s="2"/>
      <c r="V32" s="2"/>
      <c r="W32" s="2"/>
      <c r="X32" s="2"/>
      <c r="Y32" s="3"/>
      <c r="Z32" s="3"/>
      <c r="AB32" s="27"/>
      <c r="AC32" s="27"/>
      <c r="AD32" s="27"/>
    </row>
    <row r="33" spans="1:30" s="4" customFormat="1" x14ac:dyDescent="0.4">
      <c r="A33" s="2"/>
      <c r="B33" s="2"/>
      <c r="C33" s="2"/>
      <c r="D33" s="2"/>
      <c r="E33" s="2"/>
      <c r="F33" s="2"/>
      <c r="G33" s="2"/>
      <c r="H33" s="2"/>
      <c r="I33" s="2"/>
      <c r="J33" s="2"/>
      <c r="K33" s="2"/>
      <c r="L33" s="2"/>
      <c r="M33" s="2"/>
      <c r="N33" s="2"/>
      <c r="O33" s="3"/>
      <c r="P33" s="2"/>
      <c r="Q33" s="2"/>
      <c r="R33" s="2"/>
      <c r="S33" s="2"/>
      <c r="T33" s="2"/>
      <c r="U33" s="2"/>
      <c r="V33" s="2"/>
      <c r="W33" s="2"/>
      <c r="X33" s="2"/>
      <c r="Y33" s="3"/>
      <c r="Z33" s="3"/>
      <c r="AB33" s="27"/>
      <c r="AC33" s="27"/>
      <c r="AD33" s="27"/>
    </row>
    <row r="34" spans="1:30" s="4" customFormat="1" x14ac:dyDescent="0.4">
      <c r="A34" s="2"/>
      <c r="B34" s="2"/>
      <c r="C34" s="2"/>
      <c r="D34" s="2"/>
      <c r="E34" s="2"/>
      <c r="F34" s="2"/>
      <c r="G34" s="2"/>
      <c r="H34" s="2"/>
      <c r="I34" s="2"/>
      <c r="J34" s="2"/>
      <c r="K34" s="2"/>
      <c r="L34" s="2"/>
      <c r="M34" s="2"/>
      <c r="N34" s="2"/>
      <c r="O34" s="3"/>
      <c r="P34" s="2"/>
      <c r="Q34" s="2"/>
      <c r="R34" s="2"/>
      <c r="S34" s="2"/>
      <c r="T34" s="2"/>
      <c r="U34" s="2"/>
      <c r="V34" s="2"/>
      <c r="W34" s="2"/>
      <c r="X34" s="2"/>
      <c r="Y34" s="3"/>
      <c r="Z34" s="3"/>
      <c r="AB34" s="27"/>
      <c r="AC34" s="27"/>
      <c r="AD34" s="27"/>
    </row>
    <row r="35" spans="1:30" s="4" customFormat="1" x14ac:dyDescent="0.4">
      <c r="A35" s="2"/>
      <c r="B35" s="2"/>
      <c r="C35" s="2"/>
      <c r="D35" s="2"/>
      <c r="E35" s="2"/>
      <c r="F35" s="2"/>
      <c r="G35" s="2"/>
      <c r="H35" s="2"/>
      <c r="I35" s="2"/>
      <c r="J35" s="2"/>
      <c r="K35" s="2"/>
      <c r="L35" s="2"/>
      <c r="M35" s="2"/>
      <c r="N35" s="2"/>
      <c r="O35" s="3"/>
      <c r="P35" s="2"/>
      <c r="Q35" s="2"/>
      <c r="R35" s="2"/>
      <c r="S35" s="2"/>
      <c r="T35" s="2"/>
      <c r="U35" s="2"/>
      <c r="V35" s="2"/>
      <c r="W35" s="2"/>
      <c r="X35" s="2"/>
      <c r="Y35" s="3"/>
      <c r="Z35" s="3"/>
      <c r="AB35" s="27"/>
      <c r="AC35" s="27"/>
      <c r="AD35" s="27"/>
    </row>
    <row r="36" spans="1:30" s="4" customFormat="1" x14ac:dyDescent="0.4">
      <c r="A36" s="2"/>
      <c r="B36" s="2"/>
      <c r="C36" s="2"/>
      <c r="D36" s="2"/>
      <c r="E36" s="2"/>
      <c r="F36" s="2"/>
      <c r="G36" s="2"/>
      <c r="H36" s="2"/>
      <c r="I36" s="2"/>
      <c r="J36" s="2"/>
      <c r="K36" s="2"/>
      <c r="L36" s="2"/>
      <c r="M36" s="2"/>
      <c r="N36" s="2"/>
      <c r="O36" s="3"/>
      <c r="P36" s="2"/>
      <c r="Q36" s="2"/>
      <c r="R36" s="2"/>
      <c r="S36" s="2"/>
      <c r="T36" s="2"/>
      <c r="U36" s="2"/>
      <c r="V36" s="2"/>
      <c r="W36" s="2"/>
      <c r="X36" s="2"/>
      <c r="Y36" s="3"/>
      <c r="Z36" s="3"/>
      <c r="AB36" s="27"/>
      <c r="AC36" s="27"/>
      <c r="AD36" s="27"/>
    </row>
    <row r="37" spans="1:30" s="4" customFormat="1" x14ac:dyDescent="0.4">
      <c r="A37" s="2"/>
      <c r="B37" s="2"/>
      <c r="C37" s="2"/>
      <c r="D37" s="2"/>
      <c r="E37" s="2"/>
      <c r="F37" s="2"/>
      <c r="G37" s="2"/>
      <c r="H37" s="2"/>
      <c r="I37" s="2"/>
      <c r="J37" s="2"/>
      <c r="K37" s="2"/>
      <c r="L37" s="2"/>
      <c r="M37" s="2"/>
      <c r="N37" s="2"/>
      <c r="O37" s="3"/>
      <c r="P37" s="2"/>
      <c r="Q37" s="2"/>
      <c r="R37" s="2"/>
      <c r="S37" s="2"/>
      <c r="T37" s="2"/>
      <c r="U37" s="2"/>
      <c r="V37" s="2"/>
      <c r="W37" s="2"/>
      <c r="X37" s="2"/>
      <c r="Y37" s="3"/>
      <c r="Z37" s="3"/>
      <c r="AB37" s="27"/>
      <c r="AC37" s="27"/>
      <c r="AD37" s="27"/>
    </row>
    <row r="38" spans="1:30" s="4" customFormat="1" x14ac:dyDescent="0.4">
      <c r="A38" s="2"/>
      <c r="B38" s="2"/>
      <c r="C38" s="2"/>
      <c r="D38" s="2"/>
      <c r="E38" s="2"/>
      <c r="F38" s="2"/>
      <c r="G38" s="2"/>
      <c r="H38" s="2"/>
      <c r="I38" s="2"/>
      <c r="J38" s="2"/>
      <c r="K38" s="2"/>
      <c r="L38" s="2"/>
      <c r="M38" s="2"/>
      <c r="N38" s="2"/>
      <c r="O38" s="3"/>
      <c r="P38" s="2"/>
      <c r="Q38" s="2"/>
      <c r="R38" s="2"/>
      <c r="S38" s="2"/>
      <c r="T38" s="2"/>
      <c r="U38" s="2"/>
      <c r="V38" s="2"/>
      <c r="W38" s="2"/>
      <c r="X38" s="2"/>
      <c r="Y38" s="3"/>
      <c r="Z38" s="3"/>
      <c r="AB38" s="27"/>
      <c r="AC38" s="27"/>
      <c r="AD38" s="27"/>
    </row>
    <row r="39" spans="1:30" s="4" customFormat="1" x14ac:dyDescent="0.4">
      <c r="A39" s="2"/>
      <c r="B39" s="2"/>
      <c r="C39" s="2"/>
      <c r="D39" s="2"/>
      <c r="E39" s="2"/>
      <c r="F39" s="2"/>
      <c r="G39" s="2"/>
      <c r="H39" s="2"/>
      <c r="I39" s="2"/>
      <c r="J39" s="2"/>
      <c r="K39" s="2"/>
      <c r="L39" s="2"/>
      <c r="M39" s="2"/>
      <c r="N39" s="2"/>
      <c r="O39" s="3"/>
      <c r="P39" s="2"/>
      <c r="Q39" s="2"/>
      <c r="R39" s="2"/>
      <c r="S39" s="2"/>
      <c r="T39" s="2"/>
      <c r="U39" s="2"/>
      <c r="V39" s="2"/>
      <c r="W39" s="2"/>
      <c r="X39" s="2"/>
      <c r="Y39" s="3"/>
      <c r="Z39" s="3"/>
      <c r="AB39" s="27"/>
      <c r="AC39" s="27"/>
      <c r="AD39" s="27"/>
    </row>
    <row r="40" spans="1:30" s="4" customFormat="1" x14ac:dyDescent="0.4">
      <c r="A40" s="2"/>
      <c r="B40" s="2"/>
      <c r="C40" s="2"/>
      <c r="D40" s="2"/>
      <c r="E40" s="2"/>
      <c r="F40" s="2"/>
      <c r="G40" s="2"/>
      <c r="H40" s="2"/>
      <c r="I40" s="2"/>
      <c r="J40" s="2"/>
      <c r="K40" s="2"/>
      <c r="L40" s="2"/>
      <c r="M40" s="2"/>
      <c r="N40" s="2"/>
      <c r="O40" s="3"/>
      <c r="P40" s="2"/>
      <c r="Q40" s="2"/>
      <c r="R40" s="2"/>
      <c r="S40" s="2"/>
      <c r="T40" s="2"/>
      <c r="U40" s="2"/>
      <c r="V40" s="2"/>
      <c r="W40" s="2"/>
      <c r="X40" s="2"/>
      <c r="Y40" s="3"/>
      <c r="Z40" s="3"/>
      <c r="AB40" s="27"/>
      <c r="AC40" s="27"/>
      <c r="AD40" s="27"/>
    </row>
    <row r="41" spans="1:30" s="4" customFormat="1" x14ac:dyDescent="0.4">
      <c r="A41" s="2"/>
      <c r="B41" s="2"/>
      <c r="C41" s="2"/>
      <c r="D41" s="2"/>
      <c r="E41" s="2"/>
      <c r="F41" s="2"/>
      <c r="G41" s="2"/>
      <c r="H41" s="2"/>
      <c r="I41" s="2"/>
      <c r="J41" s="2"/>
      <c r="K41" s="2"/>
      <c r="L41" s="2"/>
      <c r="M41" s="2"/>
      <c r="N41" s="2"/>
      <c r="O41" s="3"/>
      <c r="P41" s="2"/>
      <c r="Q41" s="2"/>
      <c r="R41" s="2"/>
      <c r="S41" s="2"/>
      <c r="T41" s="2"/>
      <c r="U41" s="2"/>
      <c r="V41" s="2"/>
      <c r="W41" s="2"/>
      <c r="X41" s="2"/>
      <c r="Y41" s="3"/>
      <c r="Z41" s="3"/>
      <c r="AB41" s="27"/>
      <c r="AC41" s="27"/>
      <c r="AD41" s="27"/>
    </row>
    <row r="42" spans="1:30" s="4" customFormat="1" x14ac:dyDescent="0.4">
      <c r="A42" s="2"/>
      <c r="B42" s="2"/>
      <c r="C42" s="2"/>
      <c r="D42" s="2"/>
      <c r="E42" s="2"/>
      <c r="F42" s="2"/>
      <c r="G42" s="2"/>
      <c r="H42" s="2"/>
      <c r="I42" s="2"/>
      <c r="J42" s="2"/>
      <c r="K42" s="2"/>
      <c r="L42" s="2"/>
      <c r="M42" s="2"/>
      <c r="N42" s="2"/>
      <c r="O42" s="3"/>
      <c r="P42" s="2"/>
      <c r="Q42" s="2"/>
      <c r="R42" s="2"/>
      <c r="S42" s="2"/>
      <c r="T42" s="2"/>
      <c r="U42" s="2"/>
      <c r="V42" s="2"/>
      <c r="W42" s="2"/>
      <c r="X42" s="2"/>
      <c r="Y42" s="3"/>
      <c r="Z42" s="3"/>
      <c r="AB42" s="27"/>
      <c r="AC42" s="27"/>
      <c r="AD42" s="27"/>
    </row>
    <row r="43" spans="1:30" s="4" customFormat="1" x14ac:dyDescent="0.4">
      <c r="A43" s="2"/>
      <c r="B43" s="2"/>
      <c r="C43" s="2"/>
      <c r="D43" s="2"/>
      <c r="E43" s="2"/>
      <c r="F43" s="2"/>
      <c r="G43" s="2"/>
      <c r="H43" s="2"/>
      <c r="I43" s="2"/>
      <c r="J43" s="2"/>
      <c r="K43" s="2"/>
      <c r="L43" s="2"/>
      <c r="M43" s="2"/>
      <c r="N43" s="2"/>
      <c r="O43" s="3"/>
      <c r="P43" s="2"/>
      <c r="Q43" s="2"/>
      <c r="R43" s="2"/>
      <c r="S43" s="2"/>
      <c r="T43" s="2"/>
      <c r="U43" s="2"/>
      <c r="V43" s="2"/>
      <c r="W43" s="2"/>
      <c r="X43" s="2"/>
      <c r="Y43" s="3"/>
      <c r="Z43" s="3"/>
      <c r="AB43" s="27"/>
      <c r="AC43" s="27"/>
      <c r="AD43" s="27"/>
    </row>
    <row r="44" spans="1:30" s="4" customFormat="1" x14ac:dyDescent="0.4">
      <c r="A44" s="2"/>
      <c r="B44" s="2"/>
      <c r="C44" s="2"/>
      <c r="D44" s="2"/>
      <c r="E44" s="2"/>
      <c r="F44" s="2"/>
      <c r="G44" s="2"/>
      <c r="H44" s="2"/>
      <c r="I44" s="2"/>
      <c r="J44" s="2"/>
      <c r="K44" s="2"/>
      <c r="L44" s="2"/>
      <c r="M44" s="2"/>
      <c r="N44" s="2"/>
      <c r="O44" s="3"/>
      <c r="P44" s="2"/>
      <c r="Q44" s="2"/>
      <c r="R44" s="2"/>
      <c r="S44" s="2"/>
      <c r="T44" s="2"/>
      <c r="U44" s="2"/>
      <c r="V44" s="2"/>
      <c r="W44" s="2"/>
      <c r="X44" s="2"/>
      <c r="Y44" s="3"/>
      <c r="Z44" s="3"/>
      <c r="AB44" s="27"/>
      <c r="AC44" s="27"/>
      <c r="AD44" s="27"/>
    </row>
    <row r="45" spans="1:30" s="4" customFormat="1" x14ac:dyDescent="0.4">
      <c r="A45" s="2"/>
      <c r="B45" s="2"/>
      <c r="C45" s="2"/>
      <c r="D45" s="2"/>
      <c r="E45" s="2"/>
      <c r="F45" s="2"/>
      <c r="G45" s="2"/>
      <c r="H45" s="2"/>
      <c r="I45" s="2"/>
      <c r="J45" s="2"/>
      <c r="K45" s="2"/>
      <c r="L45" s="2"/>
      <c r="M45" s="2"/>
      <c r="N45" s="2"/>
      <c r="O45" s="3"/>
      <c r="P45" s="2"/>
      <c r="Q45" s="2"/>
      <c r="R45" s="2"/>
      <c r="S45" s="2"/>
      <c r="T45" s="2"/>
      <c r="U45" s="2"/>
      <c r="V45" s="2"/>
      <c r="W45" s="2"/>
      <c r="X45" s="2"/>
      <c r="Y45" s="3"/>
      <c r="Z45" s="3"/>
      <c r="AB45" s="27"/>
      <c r="AC45" s="27"/>
      <c r="AD45" s="27"/>
    </row>
    <row r="46" spans="1:30" s="4" customFormat="1" x14ac:dyDescent="0.4">
      <c r="A46" s="2"/>
      <c r="B46" s="2"/>
      <c r="C46" s="2"/>
      <c r="D46" s="2"/>
      <c r="E46" s="2"/>
      <c r="F46" s="2"/>
      <c r="G46" s="2"/>
      <c r="H46" s="2"/>
      <c r="I46" s="2"/>
      <c r="J46" s="2"/>
      <c r="K46" s="2"/>
      <c r="L46" s="2"/>
      <c r="M46" s="2"/>
      <c r="N46" s="2"/>
      <c r="O46" s="3"/>
      <c r="P46" s="2"/>
      <c r="Q46" s="2"/>
      <c r="R46" s="2"/>
      <c r="S46" s="2"/>
      <c r="T46" s="2"/>
      <c r="U46" s="2"/>
      <c r="V46" s="2"/>
      <c r="W46" s="2"/>
      <c r="X46" s="2"/>
      <c r="Y46" s="3"/>
      <c r="Z46" s="3"/>
      <c r="AB46" s="27"/>
      <c r="AC46" s="27"/>
      <c r="AD46" s="27"/>
    </row>
    <row r="47" spans="1:30" s="4" customFormat="1" x14ac:dyDescent="0.4">
      <c r="A47" s="2"/>
      <c r="B47" s="2"/>
      <c r="C47" s="2"/>
      <c r="D47" s="2"/>
      <c r="E47" s="2"/>
      <c r="F47" s="2"/>
      <c r="G47" s="2"/>
      <c r="H47" s="2"/>
      <c r="I47" s="2"/>
      <c r="J47" s="2"/>
      <c r="K47" s="2"/>
      <c r="L47" s="2"/>
      <c r="M47" s="2"/>
      <c r="N47" s="2"/>
      <c r="O47" s="3"/>
      <c r="P47" s="2"/>
      <c r="Q47" s="2"/>
      <c r="R47" s="2"/>
      <c r="S47" s="2"/>
      <c r="T47" s="2"/>
      <c r="U47" s="2"/>
      <c r="V47" s="2"/>
      <c r="W47" s="2"/>
      <c r="X47" s="2"/>
      <c r="Y47" s="3"/>
      <c r="Z47" s="3"/>
      <c r="AB47" s="27"/>
      <c r="AC47" s="27"/>
      <c r="AD47" s="27"/>
    </row>
    <row r="48" spans="1:30" s="4" customFormat="1" x14ac:dyDescent="0.4">
      <c r="A48" s="2"/>
      <c r="B48" s="2"/>
      <c r="C48" s="2"/>
      <c r="D48" s="2"/>
      <c r="E48" s="2"/>
      <c r="F48" s="2"/>
      <c r="G48" s="2"/>
      <c r="H48" s="2"/>
      <c r="I48" s="2"/>
      <c r="J48" s="2"/>
      <c r="K48" s="2"/>
      <c r="L48" s="2"/>
      <c r="M48" s="2"/>
      <c r="N48" s="2"/>
      <c r="O48" s="3"/>
      <c r="P48" s="2"/>
      <c r="Q48" s="2"/>
      <c r="R48" s="2"/>
      <c r="S48" s="2"/>
      <c r="T48" s="2"/>
      <c r="U48" s="2"/>
      <c r="V48" s="2"/>
      <c r="W48" s="2"/>
      <c r="X48" s="2"/>
      <c r="Y48" s="3"/>
      <c r="Z48" s="3"/>
      <c r="AB48" s="27"/>
      <c r="AC48" s="27"/>
      <c r="AD48" s="27"/>
    </row>
  </sheetData>
  <mergeCells count="43">
    <mergeCell ref="A17:C17"/>
    <mergeCell ref="D17:L17"/>
    <mergeCell ref="M17:U17"/>
    <mergeCell ref="V17:AD17"/>
    <mergeCell ref="A19:B21"/>
    <mergeCell ref="C19:AD19"/>
    <mergeCell ref="C20:AD20"/>
    <mergeCell ref="C21:AD21"/>
    <mergeCell ref="A15:C15"/>
    <mergeCell ref="D15:L15"/>
    <mergeCell ref="M15:U15"/>
    <mergeCell ref="V15:AD16"/>
    <mergeCell ref="A16:C16"/>
    <mergeCell ref="D16:L16"/>
    <mergeCell ref="M16:U16"/>
    <mergeCell ref="A13:C13"/>
    <mergeCell ref="D13:L13"/>
    <mergeCell ref="M13:U13"/>
    <mergeCell ref="V13:AD13"/>
    <mergeCell ref="A14:C14"/>
    <mergeCell ref="D14:L14"/>
    <mergeCell ref="M14:U14"/>
    <mergeCell ref="V14:AD14"/>
    <mergeCell ref="A7:F10"/>
    <mergeCell ref="G7:Y10"/>
    <mergeCell ref="Z7:AD7"/>
    <mergeCell ref="Z8:AD8"/>
    <mergeCell ref="Z9:AD9"/>
    <mergeCell ref="Z10:AD10"/>
    <mergeCell ref="Z6:AD6"/>
    <mergeCell ref="A2:AD2"/>
    <mergeCell ref="A4:C5"/>
    <mergeCell ref="T4:T5"/>
    <mergeCell ref="V4:Y4"/>
    <mergeCell ref="Z4:AD4"/>
    <mergeCell ref="V5:Y5"/>
    <mergeCell ref="Z5:AD5"/>
    <mergeCell ref="D4:S5"/>
    <mergeCell ref="A6:C6"/>
    <mergeCell ref="D6:I6"/>
    <mergeCell ref="J6:O6"/>
    <mergeCell ref="P6:U6"/>
    <mergeCell ref="V6:Y6"/>
  </mergeCells>
  <phoneticPr fontId="6"/>
  <printOptions horizontalCentered="1"/>
  <pageMargins left="0.23622047244094491" right="0.23622047244094491" top="0.74803149606299213" bottom="0.74803149606299213" header="0.31496062992125984" footer="0.31496062992125984"/>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17"/>
  <sheetViews>
    <sheetView view="pageBreakPreview" zoomScale="70" zoomScaleNormal="85" zoomScaleSheetLayoutView="70" zoomScalePageLayoutView="85" workbookViewId="0"/>
  </sheetViews>
  <sheetFormatPr defaultColWidth="2" defaultRowHeight="16.5" x14ac:dyDescent="0.4"/>
  <cols>
    <col min="1" max="2" width="1" style="58" customWidth="1"/>
    <col min="3" max="15" width="2" style="58"/>
    <col min="16" max="16" width="2.125" style="58" customWidth="1"/>
    <col min="17" max="55" width="2" style="58"/>
    <col min="56" max="56" width="2" style="58" customWidth="1"/>
    <col min="57" max="57" width="2" style="59"/>
    <col min="58" max="58" width="2" style="59" customWidth="1"/>
    <col min="59" max="59" width="2" style="59"/>
    <col min="60" max="66" width="2" style="58"/>
    <col min="67" max="74" width="2" style="58" customWidth="1"/>
    <col min="75" max="75" width="2" style="60" customWidth="1"/>
    <col min="76" max="76" width="2" style="58" customWidth="1"/>
    <col min="77" max="79" width="2" style="58"/>
    <col min="80" max="81" width="1" style="58" customWidth="1"/>
    <col min="82" max="16384" width="2" style="58"/>
  </cols>
  <sheetData>
    <row r="1" spans="1:80" ht="16.5" customHeight="1" x14ac:dyDescent="0.4">
      <c r="A1" s="57" t="s">
        <v>111</v>
      </c>
    </row>
    <row r="2" spans="1:80" s="61" customFormat="1" ht="19.5" customHeight="1" x14ac:dyDescent="0.15">
      <c r="B2" s="558" t="s">
        <v>112</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9" t="s">
        <v>113</v>
      </c>
      <c r="BM2" s="559"/>
      <c r="BN2" s="559"/>
      <c r="BO2" s="559"/>
      <c r="BP2" s="559"/>
      <c r="BQ2" s="559" t="s">
        <v>114</v>
      </c>
      <c r="BR2" s="560"/>
      <c r="BS2" s="561"/>
      <c r="BT2" s="562"/>
      <c r="BU2" s="62" t="s">
        <v>115</v>
      </c>
      <c r="BV2" s="561"/>
      <c r="BW2" s="562"/>
      <c r="BX2" s="62" t="s">
        <v>116</v>
      </c>
      <c r="BY2" s="63"/>
      <c r="BZ2" s="64"/>
      <c r="CA2" s="62" t="s">
        <v>117</v>
      </c>
    </row>
    <row r="3" spans="1:80" s="61" customFormat="1" ht="5.25" customHeight="1" x14ac:dyDescent="0.1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6"/>
      <c r="BC3" s="66"/>
      <c r="BD3" s="67"/>
      <c r="BE3" s="68"/>
      <c r="BF3" s="68"/>
      <c r="BG3" s="68"/>
      <c r="BS3" s="69"/>
    </row>
    <row r="4" spans="1:80" s="61" customFormat="1" ht="11.25" customHeight="1" x14ac:dyDescent="0.15">
      <c r="C4" s="65"/>
      <c r="D4" s="563" t="s">
        <v>1</v>
      </c>
      <c r="E4" s="563"/>
      <c r="F4" s="564"/>
      <c r="G4" s="565"/>
      <c r="H4" s="566"/>
      <c r="I4" s="566"/>
      <c r="J4" s="566"/>
      <c r="K4" s="566"/>
      <c r="L4" s="566"/>
      <c r="M4" s="566"/>
      <c r="N4" s="566"/>
      <c r="O4" s="567"/>
      <c r="P4" s="567"/>
      <c r="Q4" s="567"/>
      <c r="R4" s="566"/>
      <c r="S4" s="566"/>
      <c r="T4" s="568"/>
      <c r="U4" s="569" t="s">
        <v>118</v>
      </c>
      <c r="V4" s="570"/>
      <c r="Y4" s="67"/>
      <c r="AA4" s="557" t="s">
        <v>119</v>
      </c>
      <c r="AB4" s="557"/>
      <c r="AC4" s="553"/>
      <c r="AD4" s="554" t="s">
        <v>120</v>
      </c>
      <c r="AE4" s="555"/>
      <c r="AF4" s="555"/>
      <c r="AG4" s="556"/>
      <c r="AJ4" s="552" t="s">
        <v>121</v>
      </c>
      <c r="AK4" s="552"/>
      <c r="AL4" s="552"/>
      <c r="AM4" s="553"/>
      <c r="AN4" s="554"/>
      <c r="AO4" s="555"/>
      <c r="AP4" s="556"/>
      <c r="AQ4" s="67" t="s">
        <v>115</v>
      </c>
      <c r="AR4" s="67"/>
      <c r="AS4" s="554"/>
      <c r="AT4" s="556"/>
      <c r="AU4" s="67" t="s">
        <v>116</v>
      </c>
      <c r="AV4" s="554"/>
      <c r="AW4" s="556"/>
      <c r="AX4" s="67" t="s">
        <v>117</v>
      </c>
      <c r="AY4" s="67" t="s">
        <v>122</v>
      </c>
      <c r="AZ4" s="554"/>
      <c r="BA4" s="556"/>
      <c r="BB4" s="67" t="s">
        <v>123</v>
      </c>
      <c r="BC4" s="67" t="s">
        <v>124</v>
      </c>
      <c r="BE4" s="557" t="s">
        <v>125</v>
      </c>
      <c r="BF4" s="557"/>
      <c r="BG4" s="557"/>
      <c r="BH4" s="557"/>
      <c r="BI4" s="557"/>
      <c r="BJ4" s="557"/>
      <c r="BK4" s="557"/>
      <c r="BL4" s="553"/>
      <c r="BM4" s="70"/>
      <c r="BN4" s="71"/>
      <c r="BO4" s="72"/>
      <c r="BQ4" s="73"/>
      <c r="BS4" s="74"/>
    </row>
    <row r="5" spans="1:80" s="61" customFormat="1" ht="11.25" customHeight="1" thickBot="1" x14ac:dyDescent="0.45">
      <c r="O5" s="75"/>
      <c r="P5" s="75"/>
      <c r="Q5" s="75"/>
      <c r="BE5" s="76"/>
      <c r="BF5" s="77"/>
      <c r="BG5" s="68"/>
      <c r="BS5" s="69"/>
    </row>
    <row r="6" spans="1:80" s="61" customFormat="1" ht="15" customHeight="1" x14ac:dyDescent="0.4">
      <c r="B6" s="78" t="s">
        <v>126</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80"/>
      <c r="BD6" s="80"/>
      <c r="BE6" s="80"/>
      <c r="BF6" s="79"/>
      <c r="BG6" s="79"/>
      <c r="BH6" s="79"/>
      <c r="BI6" s="79"/>
      <c r="BJ6" s="79"/>
      <c r="BK6" s="79"/>
      <c r="BL6" s="79"/>
      <c r="BM6" s="79"/>
      <c r="BN6" s="79"/>
      <c r="BO6" s="79"/>
      <c r="BP6" s="81"/>
      <c r="BQ6" s="81"/>
      <c r="BR6" s="81"/>
      <c r="BS6" s="81"/>
      <c r="BT6" s="81"/>
      <c r="BU6" s="81"/>
      <c r="BV6" s="81"/>
      <c r="BW6" s="81"/>
      <c r="BX6" s="81"/>
      <c r="BY6" s="81"/>
      <c r="BZ6" s="81"/>
      <c r="CA6" s="81"/>
      <c r="CB6" s="82"/>
    </row>
    <row r="7" spans="1:80" ht="12.75" customHeight="1" x14ac:dyDescent="0.4">
      <c r="B7" s="83"/>
      <c r="C7" s="525" t="s">
        <v>127</v>
      </c>
      <c r="D7" s="526"/>
      <c r="E7" s="526"/>
      <c r="F7" s="526"/>
      <c r="G7" s="526"/>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c r="BC7" s="526"/>
      <c r="BD7" s="526"/>
      <c r="BE7" s="526"/>
      <c r="BF7" s="526"/>
      <c r="BG7" s="526"/>
      <c r="BH7" s="526"/>
      <c r="BI7" s="526"/>
      <c r="BJ7" s="526"/>
      <c r="BK7" s="526"/>
      <c r="BL7" s="526"/>
      <c r="BM7" s="526"/>
      <c r="BN7" s="526"/>
      <c r="BO7" s="526"/>
      <c r="BP7" s="526"/>
      <c r="BQ7" s="526"/>
      <c r="BR7" s="526"/>
      <c r="BS7" s="526"/>
      <c r="BT7" s="526"/>
      <c r="BU7" s="526"/>
      <c r="BV7" s="526"/>
      <c r="BW7" s="526"/>
      <c r="BX7" s="526"/>
      <c r="BY7" s="526"/>
      <c r="BZ7" s="526"/>
      <c r="CA7" s="527"/>
      <c r="CB7" s="84"/>
    </row>
    <row r="8" spans="1:80" ht="12.75" customHeight="1" x14ac:dyDescent="0.4">
      <c r="B8" s="85"/>
      <c r="C8" s="528"/>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529"/>
      <c r="AI8" s="529"/>
      <c r="AJ8" s="529"/>
      <c r="AK8" s="529"/>
      <c r="AL8" s="529"/>
      <c r="AM8" s="529"/>
      <c r="AN8" s="529"/>
      <c r="AO8" s="529"/>
      <c r="AP8" s="529"/>
      <c r="AQ8" s="529"/>
      <c r="AR8" s="529"/>
      <c r="AS8" s="529"/>
      <c r="AT8" s="529"/>
      <c r="AU8" s="529"/>
      <c r="AV8" s="529"/>
      <c r="AW8" s="529"/>
      <c r="AX8" s="529"/>
      <c r="AY8" s="529"/>
      <c r="AZ8" s="529"/>
      <c r="BA8" s="529"/>
      <c r="BB8" s="529"/>
      <c r="BC8" s="529"/>
      <c r="BD8" s="529"/>
      <c r="BE8" s="529"/>
      <c r="BF8" s="529"/>
      <c r="BG8" s="529"/>
      <c r="BH8" s="529"/>
      <c r="BI8" s="529"/>
      <c r="BJ8" s="529"/>
      <c r="BK8" s="529"/>
      <c r="BL8" s="529"/>
      <c r="BM8" s="529"/>
      <c r="BN8" s="529"/>
      <c r="BO8" s="529"/>
      <c r="BP8" s="529"/>
      <c r="BQ8" s="529"/>
      <c r="BR8" s="529"/>
      <c r="BS8" s="529"/>
      <c r="BT8" s="529"/>
      <c r="BU8" s="529"/>
      <c r="BV8" s="529"/>
      <c r="BW8" s="529"/>
      <c r="BX8" s="529"/>
      <c r="BY8" s="529"/>
      <c r="BZ8" s="529"/>
      <c r="CA8" s="530"/>
      <c r="CB8" s="84"/>
    </row>
    <row r="9" spans="1:80" ht="6.75" customHeight="1" x14ac:dyDescent="0.4">
      <c r="B9" s="85"/>
      <c r="C9" s="528"/>
      <c r="D9" s="529"/>
      <c r="E9" s="529"/>
      <c r="F9" s="529"/>
      <c r="G9" s="529"/>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29"/>
      <c r="AI9" s="529"/>
      <c r="AJ9" s="529"/>
      <c r="AK9" s="529"/>
      <c r="AL9" s="529"/>
      <c r="AM9" s="529"/>
      <c r="AN9" s="529"/>
      <c r="AO9" s="529"/>
      <c r="AP9" s="529"/>
      <c r="AQ9" s="529"/>
      <c r="AR9" s="529"/>
      <c r="AS9" s="529"/>
      <c r="AT9" s="529"/>
      <c r="AU9" s="529"/>
      <c r="AV9" s="529"/>
      <c r="AW9" s="529"/>
      <c r="AX9" s="529"/>
      <c r="AY9" s="529"/>
      <c r="AZ9" s="529"/>
      <c r="BA9" s="529"/>
      <c r="BB9" s="529"/>
      <c r="BC9" s="529"/>
      <c r="BD9" s="529"/>
      <c r="BE9" s="529"/>
      <c r="BF9" s="529"/>
      <c r="BG9" s="529"/>
      <c r="BH9" s="529"/>
      <c r="BI9" s="529"/>
      <c r="BJ9" s="529"/>
      <c r="BK9" s="529"/>
      <c r="BL9" s="529"/>
      <c r="BM9" s="529"/>
      <c r="BN9" s="529"/>
      <c r="BO9" s="529"/>
      <c r="BP9" s="529"/>
      <c r="BQ9" s="529"/>
      <c r="BR9" s="529"/>
      <c r="BS9" s="529"/>
      <c r="BT9" s="529"/>
      <c r="BU9" s="529"/>
      <c r="BV9" s="529"/>
      <c r="BW9" s="529"/>
      <c r="BX9" s="529"/>
      <c r="BY9" s="529"/>
      <c r="BZ9" s="529"/>
      <c r="CA9" s="530"/>
      <c r="CB9" s="84"/>
    </row>
    <row r="10" spans="1:80" ht="9" customHeight="1" x14ac:dyDescent="0.4">
      <c r="B10" s="85"/>
      <c r="C10" s="528"/>
      <c r="D10" s="529"/>
      <c r="E10" s="529"/>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29"/>
      <c r="AY10" s="529"/>
      <c r="AZ10" s="529"/>
      <c r="BA10" s="529"/>
      <c r="BB10" s="529"/>
      <c r="BC10" s="529"/>
      <c r="BD10" s="529"/>
      <c r="BE10" s="529"/>
      <c r="BF10" s="529"/>
      <c r="BG10" s="529"/>
      <c r="BH10" s="529"/>
      <c r="BI10" s="529"/>
      <c r="BJ10" s="529"/>
      <c r="BK10" s="529"/>
      <c r="BL10" s="529"/>
      <c r="BM10" s="529"/>
      <c r="BN10" s="529"/>
      <c r="BO10" s="529"/>
      <c r="BP10" s="529"/>
      <c r="BQ10" s="529"/>
      <c r="BR10" s="529"/>
      <c r="BS10" s="529"/>
      <c r="BT10" s="529"/>
      <c r="BU10" s="529"/>
      <c r="BV10" s="529"/>
      <c r="BW10" s="529"/>
      <c r="BX10" s="529"/>
      <c r="BY10" s="529"/>
      <c r="BZ10" s="529"/>
      <c r="CA10" s="530"/>
      <c r="CB10" s="84"/>
    </row>
    <row r="11" spans="1:80" ht="6" customHeight="1" x14ac:dyDescent="0.4">
      <c r="B11" s="85"/>
      <c r="C11" s="531"/>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2"/>
      <c r="AY11" s="532"/>
      <c r="AZ11" s="532"/>
      <c r="BA11" s="532"/>
      <c r="BB11" s="532"/>
      <c r="BC11" s="532"/>
      <c r="BD11" s="532"/>
      <c r="BE11" s="532"/>
      <c r="BF11" s="532"/>
      <c r="BG11" s="532"/>
      <c r="BH11" s="532"/>
      <c r="BI11" s="532"/>
      <c r="BJ11" s="532"/>
      <c r="BK11" s="532"/>
      <c r="BL11" s="532"/>
      <c r="BM11" s="532"/>
      <c r="BN11" s="532"/>
      <c r="BO11" s="532"/>
      <c r="BP11" s="532"/>
      <c r="BQ11" s="532"/>
      <c r="BR11" s="532"/>
      <c r="BS11" s="532"/>
      <c r="BT11" s="532"/>
      <c r="BU11" s="532"/>
      <c r="BV11" s="532"/>
      <c r="BW11" s="532"/>
      <c r="BX11" s="532"/>
      <c r="BY11" s="532"/>
      <c r="BZ11" s="532"/>
      <c r="CA11" s="533"/>
      <c r="CB11" s="84"/>
    </row>
    <row r="12" spans="1:80" ht="6.75" customHeight="1" x14ac:dyDescent="0.4">
      <c r="B12" s="85"/>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60"/>
      <c r="BQ12" s="60"/>
      <c r="BR12" s="60"/>
      <c r="BS12" s="60"/>
      <c r="BT12" s="60"/>
      <c r="BU12" s="60"/>
      <c r="BV12" s="60"/>
      <c r="BX12" s="60"/>
      <c r="BY12" s="60"/>
      <c r="BZ12" s="60"/>
      <c r="CA12" s="60"/>
      <c r="CB12" s="84"/>
    </row>
    <row r="13" spans="1:80" ht="12.75" customHeight="1" x14ac:dyDescent="0.4">
      <c r="B13" s="85"/>
      <c r="C13" s="525" t="s">
        <v>128</v>
      </c>
      <c r="D13" s="526"/>
      <c r="E13" s="526"/>
      <c r="F13" s="526"/>
      <c r="G13" s="526"/>
      <c r="H13" s="526"/>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526"/>
      <c r="AV13" s="526"/>
      <c r="AW13" s="526"/>
      <c r="AX13" s="526"/>
      <c r="AY13" s="526"/>
      <c r="AZ13" s="526"/>
      <c r="BA13" s="526"/>
      <c r="BB13" s="526"/>
      <c r="BC13" s="526"/>
      <c r="BD13" s="526"/>
      <c r="BE13" s="526"/>
      <c r="BF13" s="526"/>
      <c r="BG13" s="526"/>
      <c r="BH13" s="526"/>
      <c r="BI13" s="526"/>
      <c r="BJ13" s="526"/>
      <c r="BK13" s="526"/>
      <c r="BL13" s="526"/>
      <c r="BM13" s="526"/>
      <c r="BN13" s="526"/>
      <c r="BO13" s="526"/>
      <c r="BP13" s="526"/>
      <c r="BQ13" s="526"/>
      <c r="BR13" s="526"/>
      <c r="BS13" s="526"/>
      <c r="BT13" s="526"/>
      <c r="BU13" s="526"/>
      <c r="BV13" s="526"/>
      <c r="BW13" s="526"/>
      <c r="BX13" s="526"/>
      <c r="BY13" s="526"/>
      <c r="BZ13" s="526"/>
      <c r="CA13" s="527"/>
      <c r="CB13" s="84"/>
    </row>
    <row r="14" spans="1:80" ht="12.75" customHeight="1" x14ac:dyDescent="0.4">
      <c r="B14" s="85"/>
      <c r="C14" s="528"/>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529"/>
      <c r="AL14" s="529"/>
      <c r="AM14" s="529"/>
      <c r="AN14" s="529"/>
      <c r="AO14" s="529"/>
      <c r="AP14" s="529"/>
      <c r="AQ14" s="529"/>
      <c r="AR14" s="529"/>
      <c r="AS14" s="529"/>
      <c r="AT14" s="529"/>
      <c r="AU14" s="529"/>
      <c r="AV14" s="529"/>
      <c r="AW14" s="529"/>
      <c r="AX14" s="529"/>
      <c r="AY14" s="529"/>
      <c r="AZ14" s="529"/>
      <c r="BA14" s="529"/>
      <c r="BB14" s="529"/>
      <c r="BC14" s="529"/>
      <c r="BD14" s="529"/>
      <c r="BE14" s="529"/>
      <c r="BF14" s="529"/>
      <c r="BG14" s="529"/>
      <c r="BH14" s="529"/>
      <c r="BI14" s="529"/>
      <c r="BJ14" s="529"/>
      <c r="BK14" s="529"/>
      <c r="BL14" s="529"/>
      <c r="BM14" s="529"/>
      <c r="BN14" s="529"/>
      <c r="BO14" s="529"/>
      <c r="BP14" s="529"/>
      <c r="BQ14" s="529"/>
      <c r="BR14" s="529"/>
      <c r="BS14" s="529"/>
      <c r="BT14" s="529"/>
      <c r="BU14" s="529"/>
      <c r="BV14" s="529"/>
      <c r="BW14" s="529"/>
      <c r="BX14" s="529"/>
      <c r="BY14" s="529"/>
      <c r="BZ14" s="529"/>
      <c r="CA14" s="530"/>
      <c r="CB14" s="84"/>
    </row>
    <row r="15" spans="1:80" ht="12.75" customHeight="1" x14ac:dyDescent="0.4">
      <c r="B15" s="85"/>
      <c r="C15" s="528"/>
      <c r="D15" s="529"/>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c r="AP15" s="529"/>
      <c r="AQ15" s="529"/>
      <c r="AR15" s="529"/>
      <c r="AS15" s="529"/>
      <c r="AT15" s="529"/>
      <c r="AU15" s="529"/>
      <c r="AV15" s="529"/>
      <c r="AW15" s="529"/>
      <c r="AX15" s="529"/>
      <c r="AY15" s="529"/>
      <c r="AZ15" s="529"/>
      <c r="BA15" s="529"/>
      <c r="BB15" s="529"/>
      <c r="BC15" s="529"/>
      <c r="BD15" s="529"/>
      <c r="BE15" s="529"/>
      <c r="BF15" s="529"/>
      <c r="BG15" s="529"/>
      <c r="BH15" s="529"/>
      <c r="BI15" s="529"/>
      <c r="BJ15" s="529"/>
      <c r="BK15" s="529"/>
      <c r="BL15" s="529"/>
      <c r="BM15" s="529"/>
      <c r="BN15" s="529"/>
      <c r="BO15" s="529"/>
      <c r="BP15" s="529"/>
      <c r="BQ15" s="529"/>
      <c r="BR15" s="529"/>
      <c r="BS15" s="529"/>
      <c r="BT15" s="529"/>
      <c r="BU15" s="529"/>
      <c r="BV15" s="529"/>
      <c r="BW15" s="529"/>
      <c r="BX15" s="529"/>
      <c r="BY15" s="529"/>
      <c r="BZ15" s="529"/>
      <c r="CA15" s="530"/>
      <c r="CB15" s="84"/>
    </row>
    <row r="16" spans="1:80" ht="12.75" customHeight="1" x14ac:dyDescent="0.4">
      <c r="B16" s="85"/>
      <c r="C16" s="531"/>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532"/>
      <c r="AD16" s="532"/>
      <c r="AE16" s="532"/>
      <c r="AF16" s="532"/>
      <c r="AG16" s="532"/>
      <c r="AH16" s="532"/>
      <c r="AI16" s="532"/>
      <c r="AJ16" s="532"/>
      <c r="AK16" s="532"/>
      <c r="AL16" s="532"/>
      <c r="AM16" s="532"/>
      <c r="AN16" s="532"/>
      <c r="AO16" s="532"/>
      <c r="AP16" s="532"/>
      <c r="AQ16" s="532"/>
      <c r="AR16" s="532"/>
      <c r="AS16" s="532"/>
      <c r="AT16" s="532"/>
      <c r="AU16" s="532"/>
      <c r="AV16" s="532"/>
      <c r="AW16" s="532"/>
      <c r="AX16" s="532"/>
      <c r="AY16" s="532"/>
      <c r="AZ16" s="532"/>
      <c r="BA16" s="532"/>
      <c r="BB16" s="532"/>
      <c r="BC16" s="532"/>
      <c r="BD16" s="532"/>
      <c r="BE16" s="532"/>
      <c r="BF16" s="532"/>
      <c r="BG16" s="532"/>
      <c r="BH16" s="532"/>
      <c r="BI16" s="532"/>
      <c r="BJ16" s="532"/>
      <c r="BK16" s="532"/>
      <c r="BL16" s="532"/>
      <c r="BM16" s="532"/>
      <c r="BN16" s="532"/>
      <c r="BO16" s="532"/>
      <c r="BP16" s="532"/>
      <c r="BQ16" s="532"/>
      <c r="BR16" s="532"/>
      <c r="BS16" s="532"/>
      <c r="BT16" s="532"/>
      <c r="BU16" s="532"/>
      <c r="BV16" s="532"/>
      <c r="BW16" s="532"/>
      <c r="BX16" s="532"/>
      <c r="BY16" s="532"/>
      <c r="BZ16" s="532"/>
      <c r="CA16" s="533"/>
      <c r="CB16" s="84"/>
    </row>
    <row r="17" spans="1:80" ht="5.25" customHeight="1" x14ac:dyDescent="0.4">
      <c r="B17" s="85"/>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60"/>
      <c r="BQ17" s="60"/>
      <c r="BR17" s="60"/>
      <c r="BS17" s="60"/>
      <c r="BT17" s="60"/>
      <c r="BU17" s="60"/>
      <c r="BV17" s="60"/>
      <c r="BX17" s="60"/>
      <c r="BY17" s="60"/>
      <c r="BZ17" s="60"/>
      <c r="CA17" s="60"/>
      <c r="CB17" s="84"/>
    </row>
    <row r="18" spans="1:80" ht="12.75" customHeight="1" x14ac:dyDescent="0.4">
      <c r="B18" s="85"/>
      <c r="C18" s="525" t="s">
        <v>129</v>
      </c>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6"/>
      <c r="BT18" s="526"/>
      <c r="BU18" s="526"/>
      <c r="BV18" s="526"/>
      <c r="BW18" s="526"/>
      <c r="BX18" s="526"/>
      <c r="BY18" s="526"/>
      <c r="BZ18" s="526"/>
      <c r="CA18" s="527"/>
      <c r="CB18" s="84"/>
    </row>
    <row r="19" spans="1:80" ht="18.75" customHeight="1" x14ac:dyDescent="0.4">
      <c r="B19" s="85"/>
      <c r="C19" s="528"/>
      <c r="D19" s="529"/>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c r="AG19" s="529"/>
      <c r="AH19" s="529"/>
      <c r="AI19" s="529"/>
      <c r="AJ19" s="529"/>
      <c r="AK19" s="529"/>
      <c r="AL19" s="529"/>
      <c r="AM19" s="529"/>
      <c r="AN19" s="529"/>
      <c r="AO19" s="529"/>
      <c r="AP19" s="529"/>
      <c r="AQ19" s="529"/>
      <c r="AR19" s="529"/>
      <c r="AS19" s="529"/>
      <c r="AT19" s="529"/>
      <c r="AU19" s="529"/>
      <c r="AV19" s="529"/>
      <c r="AW19" s="529"/>
      <c r="AX19" s="529"/>
      <c r="AY19" s="529"/>
      <c r="AZ19" s="529"/>
      <c r="BA19" s="529"/>
      <c r="BB19" s="529"/>
      <c r="BC19" s="529"/>
      <c r="BD19" s="529"/>
      <c r="BE19" s="529"/>
      <c r="BF19" s="529"/>
      <c r="BG19" s="529"/>
      <c r="BH19" s="529"/>
      <c r="BI19" s="529"/>
      <c r="BJ19" s="529"/>
      <c r="BK19" s="529"/>
      <c r="BL19" s="529"/>
      <c r="BM19" s="529"/>
      <c r="BN19" s="529"/>
      <c r="BO19" s="529"/>
      <c r="BP19" s="529"/>
      <c r="BQ19" s="529"/>
      <c r="BR19" s="529"/>
      <c r="BS19" s="529"/>
      <c r="BT19" s="529"/>
      <c r="BU19" s="529"/>
      <c r="BV19" s="529"/>
      <c r="BW19" s="529"/>
      <c r="BX19" s="529"/>
      <c r="BY19" s="529"/>
      <c r="BZ19" s="529"/>
      <c r="CA19" s="530"/>
      <c r="CB19" s="84"/>
    </row>
    <row r="20" spans="1:80" ht="10.5" customHeight="1" x14ac:dyDescent="0.4">
      <c r="B20" s="85"/>
      <c r="C20" s="528"/>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29"/>
      <c r="AL20" s="529"/>
      <c r="AM20" s="529"/>
      <c r="AN20" s="529"/>
      <c r="AO20" s="529"/>
      <c r="AP20" s="529"/>
      <c r="AQ20" s="529"/>
      <c r="AR20" s="529"/>
      <c r="AS20" s="529"/>
      <c r="AT20" s="529"/>
      <c r="AU20" s="529"/>
      <c r="AV20" s="529"/>
      <c r="AW20" s="529"/>
      <c r="AX20" s="529"/>
      <c r="AY20" s="529"/>
      <c r="AZ20" s="529"/>
      <c r="BA20" s="529"/>
      <c r="BB20" s="529"/>
      <c r="BC20" s="529"/>
      <c r="BD20" s="529"/>
      <c r="BE20" s="529"/>
      <c r="BF20" s="529"/>
      <c r="BG20" s="529"/>
      <c r="BH20" s="529"/>
      <c r="BI20" s="529"/>
      <c r="BJ20" s="529"/>
      <c r="BK20" s="529"/>
      <c r="BL20" s="529"/>
      <c r="BM20" s="529"/>
      <c r="BN20" s="529"/>
      <c r="BO20" s="529"/>
      <c r="BP20" s="529"/>
      <c r="BQ20" s="529"/>
      <c r="BR20" s="529"/>
      <c r="BS20" s="529"/>
      <c r="BT20" s="529"/>
      <c r="BU20" s="529"/>
      <c r="BV20" s="529"/>
      <c r="BW20" s="529"/>
      <c r="BX20" s="529"/>
      <c r="BY20" s="529"/>
      <c r="BZ20" s="529"/>
      <c r="CA20" s="530"/>
      <c r="CB20" s="84"/>
    </row>
    <row r="21" spans="1:80" ht="12.75" customHeight="1" x14ac:dyDescent="0.4">
      <c r="B21" s="85"/>
      <c r="C21" s="531"/>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2"/>
      <c r="AY21" s="532"/>
      <c r="AZ21" s="532"/>
      <c r="BA21" s="532"/>
      <c r="BB21" s="532"/>
      <c r="BC21" s="532"/>
      <c r="BD21" s="532"/>
      <c r="BE21" s="532"/>
      <c r="BF21" s="532"/>
      <c r="BG21" s="532"/>
      <c r="BH21" s="532"/>
      <c r="BI21" s="532"/>
      <c r="BJ21" s="532"/>
      <c r="BK21" s="532"/>
      <c r="BL21" s="532"/>
      <c r="BM21" s="532"/>
      <c r="BN21" s="532"/>
      <c r="BO21" s="532"/>
      <c r="BP21" s="532"/>
      <c r="BQ21" s="532"/>
      <c r="BR21" s="532"/>
      <c r="BS21" s="532"/>
      <c r="BT21" s="532"/>
      <c r="BU21" s="532"/>
      <c r="BV21" s="532"/>
      <c r="BW21" s="532"/>
      <c r="BX21" s="532"/>
      <c r="BY21" s="532"/>
      <c r="BZ21" s="532"/>
      <c r="CA21" s="533"/>
      <c r="CB21" s="84"/>
    </row>
    <row r="22" spans="1:80" ht="5.25" customHeight="1" thickBot="1" x14ac:dyDescent="0.45">
      <c r="B22" s="87"/>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9"/>
    </row>
    <row r="23" spans="1:80" ht="4.5" customHeight="1" thickBot="1" x14ac:dyDescent="0.45">
      <c r="A23" s="60"/>
      <c r="B23" s="60"/>
      <c r="C23" s="86"/>
      <c r="D23" s="86"/>
      <c r="E23" s="86"/>
      <c r="F23" s="86"/>
      <c r="G23" s="86"/>
      <c r="H23" s="86"/>
      <c r="I23" s="86"/>
      <c r="J23" s="86"/>
      <c r="K23" s="86"/>
      <c r="L23" s="86"/>
      <c r="M23" s="86"/>
      <c r="N23" s="86"/>
      <c r="O23" s="86"/>
      <c r="P23" s="86"/>
      <c r="Q23" s="86"/>
      <c r="R23" s="86"/>
      <c r="S23" s="86"/>
      <c r="T23" s="90"/>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60"/>
      <c r="BQ23" s="60"/>
      <c r="BR23" s="60"/>
      <c r="BS23" s="60"/>
      <c r="BT23" s="60"/>
      <c r="BU23" s="60"/>
      <c r="BV23" s="60"/>
      <c r="BX23" s="60"/>
      <c r="BY23" s="60"/>
      <c r="BZ23" s="60"/>
      <c r="CA23" s="60"/>
      <c r="CB23" s="60"/>
    </row>
    <row r="24" spans="1:80" s="96" customFormat="1" ht="12.75" customHeight="1" x14ac:dyDescent="0.4">
      <c r="A24" s="86"/>
      <c r="B24" s="91" t="s">
        <v>130</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3"/>
      <c r="BP24" s="94"/>
      <c r="BQ24" s="94"/>
      <c r="BR24" s="94"/>
      <c r="BS24" s="94"/>
      <c r="BT24" s="94"/>
      <c r="BU24" s="94"/>
      <c r="BV24" s="94"/>
      <c r="BW24" s="94"/>
      <c r="BX24" s="94"/>
      <c r="BY24" s="94"/>
      <c r="BZ24" s="94"/>
      <c r="CA24" s="94"/>
      <c r="CB24" s="95"/>
    </row>
    <row r="25" spans="1:80" s="96" customFormat="1" ht="12.75" customHeight="1" x14ac:dyDescent="0.4">
      <c r="A25" s="86"/>
      <c r="B25" s="97"/>
      <c r="C25" s="525" t="s">
        <v>131</v>
      </c>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6"/>
      <c r="AY25" s="526"/>
      <c r="AZ25" s="526"/>
      <c r="BA25" s="526"/>
      <c r="BB25" s="526"/>
      <c r="BC25" s="526"/>
      <c r="BD25" s="526"/>
      <c r="BE25" s="526"/>
      <c r="BF25" s="526"/>
      <c r="BG25" s="526"/>
      <c r="BH25" s="526"/>
      <c r="BI25" s="526"/>
      <c r="BJ25" s="526"/>
      <c r="BK25" s="526"/>
      <c r="BL25" s="526"/>
      <c r="BM25" s="526"/>
      <c r="BN25" s="526"/>
      <c r="BO25" s="526"/>
      <c r="BP25" s="526"/>
      <c r="BQ25" s="526"/>
      <c r="BR25" s="526"/>
      <c r="BS25" s="526"/>
      <c r="BT25" s="526"/>
      <c r="BU25" s="526"/>
      <c r="BV25" s="526"/>
      <c r="BW25" s="526"/>
      <c r="BX25" s="526"/>
      <c r="BY25" s="526"/>
      <c r="BZ25" s="526"/>
      <c r="CA25" s="527"/>
      <c r="CB25" s="98"/>
    </row>
    <row r="26" spans="1:80" s="96" customFormat="1" ht="12.75" customHeight="1" x14ac:dyDescent="0.4">
      <c r="A26" s="86"/>
      <c r="B26" s="97"/>
      <c r="C26" s="528"/>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529"/>
      <c r="AV26" s="529"/>
      <c r="AW26" s="529"/>
      <c r="AX26" s="529"/>
      <c r="AY26" s="529"/>
      <c r="AZ26" s="529"/>
      <c r="BA26" s="529"/>
      <c r="BB26" s="529"/>
      <c r="BC26" s="529"/>
      <c r="BD26" s="529"/>
      <c r="BE26" s="529"/>
      <c r="BF26" s="529"/>
      <c r="BG26" s="529"/>
      <c r="BH26" s="529"/>
      <c r="BI26" s="529"/>
      <c r="BJ26" s="529"/>
      <c r="BK26" s="529"/>
      <c r="BL26" s="529"/>
      <c r="BM26" s="529"/>
      <c r="BN26" s="529"/>
      <c r="BO26" s="529"/>
      <c r="BP26" s="529"/>
      <c r="BQ26" s="529"/>
      <c r="BR26" s="529"/>
      <c r="BS26" s="529"/>
      <c r="BT26" s="529"/>
      <c r="BU26" s="529"/>
      <c r="BV26" s="529"/>
      <c r="BW26" s="529"/>
      <c r="BX26" s="529"/>
      <c r="BY26" s="529"/>
      <c r="BZ26" s="529"/>
      <c r="CA26" s="530"/>
      <c r="CB26" s="98"/>
    </row>
    <row r="27" spans="1:80" s="96" customFormat="1" ht="12.75" customHeight="1" x14ac:dyDescent="0.4">
      <c r="A27" s="86"/>
      <c r="B27" s="97"/>
      <c r="C27" s="528"/>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29"/>
      <c r="AL27" s="529"/>
      <c r="AM27" s="529"/>
      <c r="AN27" s="529"/>
      <c r="AO27" s="529"/>
      <c r="AP27" s="529"/>
      <c r="AQ27" s="529"/>
      <c r="AR27" s="529"/>
      <c r="AS27" s="529"/>
      <c r="AT27" s="529"/>
      <c r="AU27" s="529"/>
      <c r="AV27" s="529"/>
      <c r="AW27" s="529"/>
      <c r="AX27" s="529"/>
      <c r="AY27" s="529"/>
      <c r="AZ27" s="529"/>
      <c r="BA27" s="529"/>
      <c r="BB27" s="529"/>
      <c r="BC27" s="529"/>
      <c r="BD27" s="529"/>
      <c r="BE27" s="529"/>
      <c r="BF27" s="529"/>
      <c r="BG27" s="529"/>
      <c r="BH27" s="529"/>
      <c r="BI27" s="529"/>
      <c r="BJ27" s="529"/>
      <c r="BK27" s="529"/>
      <c r="BL27" s="529"/>
      <c r="BM27" s="529"/>
      <c r="BN27" s="529"/>
      <c r="BO27" s="529"/>
      <c r="BP27" s="529"/>
      <c r="BQ27" s="529"/>
      <c r="BR27" s="529"/>
      <c r="BS27" s="529"/>
      <c r="BT27" s="529"/>
      <c r="BU27" s="529"/>
      <c r="BV27" s="529"/>
      <c r="BW27" s="529"/>
      <c r="BX27" s="529"/>
      <c r="BY27" s="529"/>
      <c r="BZ27" s="529"/>
      <c r="CA27" s="530"/>
      <c r="CB27" s="98"/>
    </row>
    <row r="28" spans="1:80" s="96" customFormat="1" ht="12.75" customHeight="1" x14ac:dyDescent="0.4">
      <c r="A28" s="86"/>
      <c r="B28" s="97"/>
      <c r="C28" s="531"/>
      <c r="D28" s="532"/>
      <c r="E28" s="532"/>
      <c r="F28" s="532"/>
      <c r="G28" s="532"/>
      <c r="H28" s="532"/>
      <c r="I28" s="532"/>
      <c r="J28" s="532"/>
      <c r="K28" s="532"/>
      <c r="L28" s="532"/>
      <c r="M28" s="532"/>
      <c r="N28" s="532"/>
      <c r="O28" s="532"/>
      <c r="P28" s="532"/>
      <c r="Q28" s="532"/>
      <c r="R28" s="532"/>
      <c r="S28" s="532"/>
      <c r="T28" s="532"/>
      <c r="U28" s="532"/>
      <c r="V28" s="532"/>
      <c r="W28" s="532"/>
      <c r="X28" s="532"/>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2"/>
      <c r="AY28" s="532"/>
      <c r="AZ28" s="532"/>
      <c r="BA28" s="532"/>
      <c r="BB28" s="532"/>
      <c r="BC28" s="532"/>
      <c r="BD28" s="532"/>
      <c r="BE28" s="532"/>
      <c r="BF28" s="532"/>
      <c r="BG28" s="532"/>
      <c r="BH28" s="532"/>
      <c r="BI28" s="532"/>
      <c r="BJ28" s="532"/>
      <c r="BK28" s="532"/>
      <c r="BL28" s="532"/>
      <c r="BM28" s="532"/>
      <c r="BN28" s="532"/>
      <c r="BO28" s="532"/>
      <c r="BP28" s="532"/>
      <c r="BQ28" s="532"/>
      <c r="BR28" s="532"/>
      <c r="BS28" s="532"/>
      <c r="BT28" s="532"/>
      <c r="BU28" s="532"/>
      <c r="BV28" s="532"/>
      <c r="BW28" s="532"/>
      <c r="BX28" s="532"/>
      <c r="BY28" s="532"/>
      <c r="BZ28" s="532"/>
      <c r="CA28" s="533"/>
      <c r="CB28" s="98"/>
    </row>
    <row r="29" spans="1:80" s="96" customFormat="1" ht="13.5" customHeight="1" x14ac:dyDescent="0.4">
      <c r="A29" s="86"/>
      <c r="B29" s="99" t="s">
        <v>132</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86"/>
      <c r="AJ29" s="100"/>
      <c r="AK29" s="100"/>
      <c r="AL29" s="100"/>
      <c r="AM29" s="86"/>
      <c r="AN29" s="100"/>
      <c r="AO29" s="101" t="s">
        <v>133</v>
      </c>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86"/>
      <c r="BP29" s="86"/>
      <c r="BQ29" s="86"/>
      <c r="BR29" s="86"/>
      <c r="BS29" s="86"/>
      <c r="BT29" s="86"/>
      <c r="BU29" s="86"/>
      <c r="BV29" s="86"/>
      <c r="BW29" s="86"/>
      <c r="BX29" s="86"/>
      <c r="BY29" s="86"/>
      <c r="BZ29" s="86"/>
      <c r="CA29" s="86"/>
      <c r="CB29" s="98"/>
    </row>
    <row r="30" spans="1:80" s="96" customFormat="1" ht="13.5" customHeight="1" x14ac:dyDescent="0.4">
      <c r="A30" s="86"/>
      <c r="B30" s="97"/>
      <c r="C30" s="534"/>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5"/>
      <c r="AK30" s="535"/>
      <c r="AL30" s="535"/>
      <c r="AM30" s="536"/>
      <c r="AN30" s="102"/>
      <c r="AO30" s="102"/>
      <c r="AP30" s="543" t="s">
        <v>134</v>
      </c>
      <c r="AQ30" s="544"/>
      <c r="AR30" s="544"/>
      <c r="AS30" s="544"/>
      <c r="AT30" s="544"/>
      <c r="AU30" s="544"/>
      <c r="AV30" s="544"/>
      <c r="AW30" s="544"/>
      <c r="AX30" s="544"/>
      <c r="AY30" s="544"/>
      <c r="AZ30" s="544"/>
      <c r="BA30" s="544"/>
      <c r="BB30" s="544"/>
      <c r="BC30" s="544"/>
      <c r="BD30" s="544"/>
      <c r="BE30" s="544"/>
      <c r="BF30" s="544"/>
      <c r="BG30" s="544"/>
      <c r="BH30" s="544"/>
      <c r="BI30" s="544"/>
      <c r="BJ30" s="544"/>
      <c r="BK30" s="544"/>
      <c r="BL30" s="544"/>
      <c r="BM30" s="544"/>
      <c r="BN30" s="544"/>
      <c r="BO30" s="544"/>
      <c r="BP30" s="544"/>
      <c r="BQ30" s="544"/>
      <c r="BR30" s="544"/>
      <c r="BS30" s="544"/>
      <c r="BT30" s="544"/>
      <c r="BU30" s="544"/>
      <c r="BV30" s="544"/>
      <c r="BW30" s="544"/>
      <c r="BX30" s="544"/>
      <c r="BY30" s="544"/>
      <c r="BZ30" s="544"/>
      <c r="CA30" s="545"/>
      <c r="CB30" s="98"/>
    </row>
    <row r="31" spans="1:80" s="96" customFormat="1" ht="13.5" customHeight="1" x14ac:dyDescent="0.4">
      <c r="A31" s="86"/>
      <c r="B31" s="97"/>
      <c r="C31" s="537"/>
      <c r="D31" s="538"/>
      <c r="E31" s="538"/>
      <c r="F31" s="538"/>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538"/>
      <c r="AE31" s="538"/>
      <c r="AF31" s="538"/>
      <c r="AG31" s="538"/>
      <c r="AH31" s="538"/>
      <c r="AI31" s="538"/>
      <c r="AJ31" s="538"/>
      <c r="AK31" s="538"/>
      <c r="AL31" s="538"/>
      <c r="AM31" s="539"/>
      <c r="AN31" s="102"/>
      <c r="AO31" s="102"/>
      <c r="AP31" s="546"/>
      <c r="AQ31" s="547"/>
      <c r="AR31" s="547"/>
      <c r="AS31" s="547"/>
      <c r="AT31" s="547"/>
      <c r="AU31" s="547"/>
      <c r="AV31" s="547"/>
      <c r="AW31" s="547"/>
      <c r="AX31" s="547"/>
      <c r="AY31" s="547"/>
      <c r="AZ31" s="547"/>
      <c r="BA31" s="547"/>
      <c r="BB31" s="547"/>
      <c r="BC31" s="547"/>
      <c r="BD31" s="547"/>
      <c r="BE31" s="547"/>
      <c r="BF31" s="547"/>
      <c r="BG31" s="547"/>
      <c r="BH31" s="547"/>
      <c r="BI31" s="547"/>
      <c r="BJ31" s="547"/>
      <c r="BK31" s="547"/>
      <c r="BL31" s="547"/>
      <c r="BM31" s="547"/>
      <c r="BN31" s="547"/>
      <c r="BO31" s="547"/>
      <c r="BP31" s="547"/>
      <c r="BQ31" s="547"/>
      <c r="BR31" s="547"/>
      <c r="BS31" s="547"/>
      <c r="BT31" s="547"/>
      <c r="BU31" s="547"/>
      <c r="BV31" s="547"/>
      <c r="BW31" s="547"/>
      <c r="BX31" s="547"/>
      <c r="BY31" s="547"/>
      <c r="BZ31" s="547"/>
      <c r="CA31" s="548"/>
      <c r="CB31" s="98"/>
    </row>
    <row r="32" spans="1:80" s="96" customFormat="1" ht="13.5" customHeight="1" x14ac:dyDescent="0.4">
      <c r="A32" s="86"/>
      <c r="B32" s="97"/>
      <c r="C32" s="540"/>
      <c r="D32" s="541"/>
      <c r="E32" s="541"/>
      <c r="F32" s="541"/>
      <c r="G32" s="541"/>
      <c r="H32" s="541"/>
      <c r="I32" s="541"/>
      <c r="J32" s="541"/>
      <c r="K32" s="541"/>
      <c r="L32" s="541"/>
      <c r="M32" s="541"/>
      <c r="N32" s="541"/>
      <c r="O32" s="541"/>
      <c r="P32" s="541"/>
      <c r="Q32" s="541"/>
      <c r="R32" s="541"/>
      <c r="S32" s="541"/>
      <c r="T32" s="541"/>
      <c r="U32" s="541"/>
      <c r="V32" s="541"/>
      <c r="W32" s="541"/>
      <c r="X32" s="541"/>
      <c r="Y32" s="541"/>
      <c r="Z32" s="541"/>
      <c r="AA32" s="541"/>
      <c r="AB32" s="541"/>
      <c r="AC32" s="541"/>
      <c r="AD32" s="541"/>
      <c r="AE32" s="541"/>
      <c r="AF32" s="541"/>
      <c r="AG32" s="541"/>
      <c r="AH32" s="541"/>
      <c r="AI32" s="541"/>
      <c r="AJ32" s="541"/>
      <c r="AK32" s="541"/>
      <c r="AL32" s="541"/>
      <c r="AM32" s="542"/>
      <c r="AN32" s="102"/>
      <c r="AO32" s="102"/>
      <c r="AP32" s="549"/>
      <c r="AQ32" s="550"/>
      <c r="AR32" s="550"/>
      <c r="AS32" s="550"/>
      <c r="AT32" s="550"/>
      <c r="AU32" s="550"/>
      <c r="AV32" s="550"/>
      <c r="AW32" s="550"/>
      <c r="AX32" s="550"/>
      <c r="AY32" s="550"/>
      <c r="AZ32" s="550"/>
      <c r="BA32" s="550"/>
      <c r="BB32" s="550"/>
      <c r="BC32" s="550"/>
      <c r="BD32" s="550"/>
      <c r="BE32" s="550"/>
      <c r="BF32" s="550"/>
      <c r="BG32" s="550"/>
      <c r="BH32" s="550"/>
      <c r="BI32" s="550"/>
      <c r="BJ32" s="550"/>
      <c r="BK32" s="550"/>
      <c r="BL32" s="550"/>
      <c r="BM32" s="550"/>
      <c r="BN32" s="550"/>
      <c r="BO32" s="550"/>
      <c r="BP32" s="550"/>
      <c r="BQ32" s="550"/>
      <c r="BR32" s="550"/>
      <c r="BS32" s="550"/>
      <c r="BT32" s="550"/>
      <c r="BU32" s="550"/>
      <c r="BV32" s="550"/>
      <c r="BW32" s="550"/>
      <c r="BX32" s="550"/>
      <c r="BY32" s="550"/>
      <c r="BZ32" s="550"/>
      <c r="CA32" s="551"/>
      <c r="CB32" s="98"/>
    </row>
    <row r="33" spans="1:80" s="96" customFormat="1" ht="5.25" customHeight="1" thickBot="1" x14ac:dyDescent="0.45">
      <c r="A33" s="86"/>
      <c r="B33" s="103"/>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6"/>
      <c r="BP33" s="106"/>
      <c r="BQ33" s="106"/>
      <c r="BR33" s="106"/>
      <c r="BS33" s="106"/>
      <c r="BT33" s="106"/>
      <c r="BU33" s="106"/>
      <c r="BV33" s="106"/>
      <c r="BW33" s="106"/>
      <c r="BX33" s="106"/>
      <c r="BY33" s="106"/>
      <c r="BZ33" s="106"/>
      <c r="CA33" s="106"/>
      <c r="CB33" s="107"/>
    </row>
    <row r="34" spans="1:80" s="96" customFormat="1" ht="5.25" customHeight="1" x14ac:dyDescent="0.4">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108"/>
      <c r="BF34" s="108"/>
      <c r="BG34" s="108"/>
      <c r="BH34" s="86"/>
      <c r="BI34" s="86"/>
      <c r="BJ34" s="86"/>
      <c r="BK34" s="86"/>
      <c r="BL34" s="86"/>
      <c r="BM34" s="86"/>
      <c r="BN34" s="86"/>
      <c r="BO34" s="86"/>
      <c r="BP34" s="86"/>
      <c r="BQ34" s="86"/>
      <c r="BR34" s="86"/>
      <c r="BS34" s="86"/>
      <c r="BT34" s="86"/>
      <c r="BU34" s="86"/>
      <c r="BV34" s="86"/>
      <c r="BW34" s="86"/>
      <c r="BX34" s="86"/>
      <c r="BY34" s="86"/>
      <c r="BZ34" s="86"/>
      <c r="CA34" s="86"/>
    </row>
    <row r="35" spans="1:80" ht="1.5" customHeight="1" x14ac:dyDescent="0.4">
      <c r="BO35" s="60"/>
      <c r="BP35" s="60"/>
    </row>
    <row r="36" spans="1:80" ht="12" customHeight="1" thickBot="1" x14ac:dyDescent="0.45">
      <c r="C36" s="523" t="s">
        <v>135</v>
      </c>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3"/>
      <c r="AY36" s="523"/>
      <c r="AZ36" s="523"/>
      <c r="BA36" s="523"/>
      <c r="BB36" s="523"/>
      <c r="BC36" s="523"/>
      <c r="BD36" s="523"/>
      <c r="BE36" s="523"/>
      <c r="BF36" s="523"/>
      <c r="BG36" s="523"/>
      <c r="BH36" s="523"/>
      <c r="BI36" s="523"/>
      <c r="BJ36" s="523"/>
      <c r="BK36" s="523"/>
      <c r="BL36" s="523"/>
      <c r="BM36" s="523"/>
      <c r="BN36" s="523"/>
      <c r="BO36" s="523"/>
      <c r="BP36" s="523"/>
      <c r="BQ36" s="523"/>
      <c r="BR36" s="523"/>
      <c r="BS36" s="523"/>
      <c r="BT36" s="523"/>
      <c r="BU36" s="523"/>
      <c r="BV36" s="523"/>
      <c r="BW36" s="523"/>
      <c r="BX36" s="523"/>
      <c r="BY36" s="523"/>
      <c r="BZ36" s="523"/>
      <c r="CA36" s="523"/>
    </row>
    <row r="37" spans="1:80" ht="16.5" customHeight="1" x14ac:dyDescent="0.4">
      <c r="B37" s="109" t="s">
        <v>136</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1"/>
      <c r="AK37" s="112"/>
      <c r="AL37" s="112"/>
      <c r="AM37" s="113" t="s">
        <v>137</v>
      </c>
      <c r="AN37" s="114"/>
      <c r="AO37" s="79"/>
      <c r="AP37" s="79"/>
      <c r="AQ37" s="79"/>
      <c r="AR37" s="79"/>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6"/>
      <c r="BS37" s="116"/>
      <c r="BT37" s="116"/>
      <c r="BU37" s="116"/>
      <c r="BV37" s="110"/>
      <c r="BW37" s="110"/>
      <c r="BX37" s="110"/>
      <c r="BY37" s="110"/>
      <c r="BZ37" s="110"/>
      <c r="CA37" s="79"/>
      <c r="CB37" s="111"/>
    </row>
    <row r="38" spans="1:80" ht="13.5" customHeight="1" x14ac:dyDescent="0.4">
      <c r="B38" s="117"/>
      <c r="C38" s="426" t="s">
        <v>138</v>
      </c>
      <c r="D38" s="426"/>
      <c r="E38" s="426"/>
      <c r="F38" s="426"/>
      <c r="G38" s="426"/>
      <c r="H38" s="426"/>
      <c r="I38" s="426"/>
      <c r="J38" s="426"/>
      <c r="K38" s="426"/>
      <c r="L38" s="426"/>
      <c r="M38" s="426"/>
      <c r="N38" s="426"/>
      <c r="O38" s="426" t="s">
        <v>139</v>
      </c>
      <c r="P38" s="426"/>
      <c r="Q38" s="426"/>
      <c r="R38" s="426"/>
      <c r="S38" s="426"/>
      <c r="T38" s="426"/>
      <c r="U38" s="426" t="s">
        <v>140</v>
      </c>
      <c r="V38" s="426"/>
      <c r="W38" s="426"/>
      <c r="X38" s="426"/>
      <c r="Y38" s="426"/>
      <c r="Z38" s="426"/>
      <c r="AA38" s="524" t="s">
        <v>141</v>
      </c>
      <c r="AB38" s="524"/>
      <c r="AC38" s="524"/>
      <c r="AD38" s="524"/>
      <c r="AE38" s="524"/>
      <c r="AF38" s="524"/>
      <c r="AG38" s="524"/>
      <c r="AH38" s="524"/>
      <c r="AI38" s="524"/>
      <c r="AJ38" s="118"/>
      <c r="AK38" s="119"/>
      <c r="AL38" s="119"/>
      <c r="AM38" s="85"/>
      <c r="AN38" s="426" t="s">
        <v>138</v>
      </c>
      <c r="AO38" s="426"/>
      <c r="AP38" s="426"/>
      <c r="AQ38" s="426"/>
      <c r="AR38" s="426"/>
      <c r="AS38" s="426"/>
      <c r="AT38" s="426"/>
      <c r="AU38" s="510" t="s">
        <v>142</v>
      </c>
      <c r="AV38" s="503"/>
      <c r="AW38" s="503"/>
      <c r="AX38" s="503"/>
      <c r="AY38" s="503"/>
      <c r="AZ38" s="503"/>
      <c r="BA38" s="503"/>
      <c r="BB38" s="503"/>
      <c r="BC38" s="503"/>
      <c r="BD38" s="503"/>
      <c r="BE38" s="505"/>
      <c r="BF38" s="426" t="s">
        <v>143</v>
      </c>
      <c r="BG38" s="426"/>
      <c r="BH38" s="426"/>
      <c r="BI38" s="426"/>
      <c r="BJ38" s="426"/>
      <c r="BK38" s="426"/>
      <c r="BL38" s="426"/>
      <c r="BM38" s="426"/>
      <c r="BN38" s="426"/>
      <c r="BO38" s="426"/>
      <c r="BP38" s="426"/>
      <c r="BQ38" s="426" t="s">
        <v>144</v>
      </c>
      <c r="BR38" s="426"/>
      <c r="BS38" s="426"/>
      <c r="BT38" s="426"/>
      <c r="BU38" s="426"/>
      <c r="BV38" s="426"/>
      <c r="BW38" s="426"/>
      <c r="BX38" s="426"/>
      <c r="BY38" s="426"/>
      <c r="BZ38" s="426"/>
      <c r="CA38" s="426"/>
      <c r="CB38" s="120"/>
    </row>
    <row r="39" spans="1:80" ht="13.5" customHeight="1" x14ac:dyDescent="0.4">
      <c r="B39" s="117"/>
      <c r="C39" s="427" t="s">
        <v>145</v>
      </c>
      <c r="D39" s="427"/>
      <c r="E39" s="427"/>
      <c r="F39" s="427"/>
      <c r="G39" s="427"/>
      <c r="H39" s="427"/>
      <c r="I39" s="427"/>
      <c r="J39" s="427"/>
      <c r="K39" s="427"/>
      <c r="L39" s="427"/>
      <c r="M39" s="427"/>
      <c r="N39" s="427"/>
      <c r="O39" s="419" t="s">
        <v>146</v>
      </c>
      <c r="P39" s="419"/>
      <c r="Q39" s="419"/>
      <c r="R39" s="419"/>
      <c r="S39" s="419"/>
      <c r="T39" s="419"/>
      <c r="U39" s="419" t="s">
        <v>147</v>
      </c>
      <c r="V39" s="419"/>
      <c r="W39" s="419"/>
      <c r="X39" s="419"/>
      <c r="Y39" s="419"/>
      <c r="Z39" s="419"/>
      <c r="AA39" s="511"/>
      <c r="AB39" s="511"/>
      <c r="AC39" s="511"/>
      <c r="AD39" s="511"/>
      <c r="AE39" s="511"/>
      <c r="AF39" s="511"/>
      <c r="AG39" s="511"/>
      <c r="AH39" s="511"/>
      <c r="AI39" s="511"/>
      <c r="AJ39" s="121"/>
      <c r="AK39" s="122"/>
      <c r="AL39" s="122"/>
      <c r="AM39" s="85"/>
      <c r="AN39" s="426" t="s">
        <v>148</v>
      </c>
      <c r="AO39" s="426"/>
      <c r="AP39" s="426"/>
      <c r="AQ39" s="426"/>
      <c r="AR39" s="426"/>
      <c r="AS39" s="426"/>
      <c r="AT39" s="426"/>
      <c r="AU39" s="522" t="s">
        <v>149</v>
      </c>
      <c r="AV39" s="426"/>
      <c r="AW39" s="426"/>
      <c r="AX39" s="426"/>
      <c r="AY39" s="426"/>
      <c r="AZ39" s="426"/>
      <c r="BA39" s="426"/>
      <c r="BB39" s="426"/>
      <c r="BC39" s="426"/>
      <c r="BD39" s="426"/>
      <c r="BE39" s="426"/>
      <c r="BF39" s="522" t="s">
        <v>150</v>
      </c>
      <c r="BG39" s="426"/>
      <c r="BH39" s="426"/>
      <c r="BI39" s="426"/>
      <c r="BJ39" s="426"/>
      <c r="BK39" s="426"/>
      <c r="BL39" s="426"/>
      <c r="BM39" s="426"/>
      <c r="BN39" s="426"/>
      <c r="BO39" s="426"/>
      <c r="BP39" s="426"/>
      <c r="BQ39" s="509"/>
      <c r="BR39" s="509"/>
      <c r="BS39" s="509"/>
      <c r="BT39" s="509"/>
      <c r="BU39" s="509"/>
      <c r="BV39" s="509"/>
      <c r="BW39" s="509"/>
      <c r="BX39" s="509"/>
      <c r="BY39" s="509"/>
      <c r="BZ39" s="509"/>
      <c r="CA39" s="509"/>
      <c r="CB39" s="120"/>
    </row>
    <row r="40" spans="1:80" ht="13.5" customHeight="1" x14ac:dyDescent="0.4">
      <c r="B40" s="117"/>
      <c r="C40" s="427" t="s">
        <v>151</v>
      </c>
      <c r="D40" s="427"/>
      <c r="E40" s="427"/>
      <c r="F40" s="427"/>
      <c r="G40" s="427"/>
      <c r="H40" s="427"/>
      <c r="I40" s="427"/>
      <c r="J40" s="427"/>
      <c r="K40" s="427"/>
      <c r="L40" s="427"/>
      <c r="M40" s="427"/>
      <c r="N40" s="427"/>
      <c r="O40" s="419" t="s">
        <v>152</v>
      </c>
      <c r="P40" s="419"/>
      <c r="Q40" s="419"/>
      <c r="R40" s="419"/>
      <c r="S40" s="419"/>
      <c r="T40" s="419"/>
      <c r="U40" s="419" t="s">
        <v>152</v>
      </c>
      <c r="V40" s="419"/>
      <c r="W40" s="419"/>
      <c r="X40" s="419"/>
      <c r="Y40" s="419"/>
      <c r="Z40" s="419"/>
      <c r="AA40" s="511"/>
      <c r="AB40" s="511"/>
      <c r="AC40" s="511"/>
      <c r="AD40" s="511"/>
      <c r="AE40" s="511"/>
      <c r="AF40" s="511"/>
      <c r="AG40" s="511"/>
      <c r="AH40" s="511"/>
      <c r="AI40" s="511"/>
      <c r="AJ40" s="121"/>
      <c r="AK40" s="122"/>
      <c r="AL40" s="122"/>
      <c r="AM40" s="85"/>
      <c r="AN40" s="426" t="s">
        <v>153</v>
      </c>
      <c r="AO40" s="426"/>
      <c r="AP40" s="426"/>
      <c r="AQ40" s="426"/>
      <c r="AR40" s="426"/>
      <c r="AS40" s="426"/>
      <c r="AT40" s="426"/>
      <c r="AU40" s="522" t="s">
        <v>154</v>
      </c>
      <c r="AV40" s="426"/>
      <c r="AW40" s="426"/>
      <c r="AX40" s="426"/>
      <c r="AY40" s="426"/>
      <c r="AZ40" s="426"/>
      <c r="BA40" s="426"/>
      <c r="BB40" s="426"/>
      <c r="BC40" s="426"/>
      <c r="BD40" s="426"/>
      <c r="BE40" s="426"/>
      <c r="BF40" s="522" t="s">
        <v>154</v>
      </c>
      <c r="BG40" s="426"/>
      <c r="BH40" s="426"/>
      <c r="BI40" s="426"/>
      <c r="BJ40" s="426"/>
      <c r="BK40" s="426"/>
      <c r="BL40" s="426"/>
      <c r="BM40" s="426"/>
      <c r="BN40" s="426"/>
      <c r="BO40" s="426"/>
      <c r="BP40" s="426"/>
      <c r="BQ40" s="509"/>
      <c r="BR40" s="509"/>
      <c r="BS40" s="509"/>
      <c r="BT40" s="509"/>
      <c r="BU40" s="509"/>
      <c r="BV40" s="509"/>
      <c r="BW40" s="509"/>
      <c r="BX40" s="509"/>
      <c r="BY40" s="509"/>
      <c r="BZ40" s="509"/>
      <c r="CA40" s="509"/>
      <c r="CB40" s="120"/>
    </row>
    <row r="41" spans="1:80" ht="13.5" customHeight="1" x14ac:dyDescent="0.4">
      <c r="B41" s="117"/>
      <c r="C41" s="426" t="s">
        <v>155</v>
      </c>
      <c r="D41" s="426"/>
      <c r="E41" s="426"/>
      <c r="F41" s="426"/>
      <c r="G41" s="426"/>
      <c r="H41" s="426"/>
      <c r="I41" s="426"/>
      <c r="J41" s="426"/>
      <c r="K41" s="426"/>
      <c r="L41" s="426"/>
      <c r="M41" s="426"/>
      <c r="N41" s="426"/>
      <c r="O41" s="419" t="s">
        <v>146</v>
      </c>
      <c r="P41" s="419"/>
      <c r="Q41" s="419"/>
      <c r="R41" s="419"/>
      <c r="S41" s="419"/>
      <c r="T41" s="419"/>
      <c r="U41" s="419" t="s">
        <v>152</v>
      </c>
      <c r="V41" s="419"/>
      <c r="W41" s="419"/>
      <c r="X41" s="419"/>
      <c r="Y41" s="419"/>
      <c r="Z41" s="419"/>
      <c r="AA41" s="511"/>
      <c r="AB41" s="511"/>
      <c r="AC41" s="511"/>
      <c r="AD41" s="511"/>
      <c r="AE41" s="511"/>
      <c r="AF41" s="511"/>
      <c r="AG41" s="511"/>
      <c r="AH41" s="511"/>
      <c r="AI41" s="511"/>
      <c r="AJ41" s="121"/>
      <c r="AK41" s="122"/>
      <c r="AL41" s="122"/>
      <c r="AM41" s="85"/>
      <c r="AN41" s="426" t="s">
        <v>156</v>
      </c>
      <c r="AO41" s="426"/>
      <c r="AP41" s="426"/>
      <c r="AQ41" s="426"/>
      <c r="AR41" s="426"/>
      <c r="AS41" s="426"/>
      <c r="AT41" s="426"/>
      <c r="AU41" s="522" t="s">
        <v>149</v>
      </c>
      <c r="AV41" s="426"/>
      <c r="AW41" s="426"/>
      <c r="AX41" s="426"/>
      <c r="AY41" s="426"/>
      <c r="AZ41" s="426"/>
      <c r="BA41" s="426"/>
      <c r="BB41" s="426"/>
      <c r="BC41" s="426"/>
      <c r="BD41" s="426"/>
      <c r="BE41" s="426"/>
      <c r="BF41" s="522" t="s">
        <v>154</v>
      </c>
      <c r="BG41" s="426"/>
      <c r="BH41" s="426"/>
      <c r="BI41" s="426"/>
      <c r="BJ41" s="426"/>
      <c r="BK41" s="426"/>
      <c r="BL41" s="426"/>
      <c r="BM41" s="426"/>
      <c r="BN41" s="426"/>
      <c r="BO41" s="426"/>
      <c r="BP41" s="426"/>
      <c r="BQ41" s="509"/>
      <c r="BR41" s="509"/>
      <c r="BS41" s="509"/>
      <c r="BT41" s="509"/>
      <c r="BU41" s="509"/>
      <c r="BV41" s="509"/>
      <c r="BW41" s="509"/>
      <c r="BX41" s="509"/>
      <c r="BY41" s="509"/>
      <c r="BZ41" s="509"/>
      <c r="CA41" s="509"/>
      <c r="CB41" s="120"/>
    </row>
    <row r="42" spans="1:80" ht="13.5" customHeight="1" x14ac:dyDescent="0.4">
      <c r="B42" s="117"/>
      <c r="C42" s="426" t="s">
        <v>157</v>
      </c>
      <c r="D42" s="426"/>
      <c r="E42" s="426"/>
      <c r="F42" s="426"/>
      <c r="G42" s="426"/>
      <c r="H42" s="426"/>
      <c r="I42" s="426"/>
      <c r="J42" s="426"/>
      <c r="K42" s="426"/>
      <c r="L42" s="426"/>
      <c r="M42" s="426"/>
      <c r="N42" s="426"/>
      <c r="O42" s="419" t="s">
        <v>152</v>
      </c>
      <c r="P42" s="419"/>
      <c r="Q42" s="419"/>
      <c r="R42" s="419"/>
      <c r="S42" s="419"/>
      <c r="T42" s="419"/>
      <c r="U42" s="419" t="s">
        <v>152</v>
      </c>
      <c r="V42" s="419"/>
      <c r="W42" s="419"/>
      <c r="X42" s="419"/>
      <c r="Y42" s="419"/>
      <c r="Z42" s="419"/>
      <c r="AA42" s="511"/>
      <c r="AB42" s="511"/>
      <c r="AC42" s="511"/>
      <c r="AD42" s="511"/>
      <c r="AE42" s="511"/>
      <c r="AF42" s="511"/>
      <c r="AG42" s="511"/>
      <c r="AH42" s="511"/>
      <c r="AI42" s="511"/>
      <c r="AJ42" s="121"/>
      <c r="AK42" s="122"/>
      <c r="AL42" s="122"/>
      <c r="AM42" s="85"/>
      <c r="AN42" s="495" t="s">
        <v>158</v>
      </c>
      <c r="AO42" s="495"/>
      <c r="AP42" s="495"/>
      <c r="AQ42" s="495"/>
      <c r="AR42" s="495"/>
      <c r="AS42" s="495"/>
      <c r="AT42" s="495"/>
      <c r="AU42" s="522" t="s">
        <v>154</v>
      </c>
      <c r="AV42" s="426"/>
      <c r="AW42" s="426"/>
      <c r="AX42" s="426"/>
      <c r="AY42" s="426"/>
      <c r="AZ42" s="426"/>
      <c r="BA42" s="426"/>
      <c r="BB42" s="426"/>
      <c r="BC42" s="426"/>
      <c r="BD42" s="426"/>
      <c r="BE42" s="426"/>
      <c r="BF42" s="522" t="s">
        <v>154</v>
      </c>
      <c r="BG42" s="426"/>
      <c r="BH42" s="426"/>
      <c r="BI42" s="426"/>
      <c r="BJ42" s="426"/>
      <c r="BK42" s="426"/>
      <c r="BL42" s="426"/>
      <c r="BM42" s="426"/>
      <c r="BN42" s="426"/>
      <c r="BO42" s="426"/>
      <c r="BP42" s="426"/>
      <c r="BQ42" s="509"/>
      <c r="BR42" s="509"/>
      <c r="BS42" s="509"/>
      <c r="BT42" s="509"/>
      <c r="BU42" s="509"/>
      <c r="BV42" s="509"/>
      <c r="BW42" s="509"/>
      <c r="BX42" s="509"/>
      <c r="BY42" s="509"/>
      <c r="BZ42" s="509"/>
      <c r="CA42" s="509"/>
      <c r="CB42" s="120"/>
    </row>
    <row r="43" spans="1:80" ht="13.5" customHeight="1" x14ac:dyDescent="0.4">
      <c r="B43" s="117"/>
      <c r="C43" s="495" t="s">
        <v>159</v>
      </c>
      <c r="D43" s="495"/>
      <c r="E43" s="495"/>
      <c r="F43" s="495"/>
      <c r="G43" s="495"/>
      <c r="H43" s="495"/>
      <c r="I43" s="495"/>
      <c r="J43" s="495"/>
      <c r="K43" s="495"/>
      <c r="L43" s="495"/>
      <c r="M43" s="495"/>
      <c r="N43" s="495"/>
      <c r="O43" s="419" t="s">
        <v>146</v>
      </c>
      <c r="P43" s="419"/>
      <c r="Q43" s="419"/>
      <c r="R43" s="419"/>
      <c r="S43" s="419"/>
      <c r="T43" s="419"/>
      <c r="U43" s="419" t="s">
        <v>147</v>
      </c>
      <c r="V43" s="419"/>
      <c r="W43" s="419"/>
      <c r="X43" s="419"/>
      <c r="Y43" s="419"/>
      <c r="Z43" s="419"/>
      <c r="AA43" s="511"/>
      <c r="AB43" s="511"/>
      <c r="AC43" s="511"/>
      <c r="AD43" s="511"/>
      <c r="AE43" s="511"/>
      <c r="AF43" s="511"/>
      <c r="AG43" s="511"/>
      <c r="AH43" s="511"/>
      <c r="AI43" s="511"/>
      <c r="AJ43" s="121"/>
      <c r="AK43" s="122"/>
      <c r="AL43" s="122"/>
      <c r="AM43" s="85"/>
      <c r="AN43" s="426" t="s">
        <v>160</v>
      </c>
      <c r="AO43" s="426"/>
      <c r="AP43" s="426"/>
      <c r="AQ43" s="426"/>
      <c r="AR43" s="426"/>
      <c r="AS43" s="426"/>
      <c r="AT43" s="426"/>
      <c r="AU43" s="522" t="s">
        <v>149</v>
      </c>
      <c r="AV43" s="426"/>
      <c r="AW43" s="426"/>
      <c r="AX43" s="426"/>
      <c r="AY43" s="426"/>
      <c r="AZ43" s="426"/>
      <c r="BA43" s="426"/>
      <c r="BB43" s="426"/>
      <c r="BC43" s="426"/>
      <c r="BD43" s="426"/>
      <c r="BE43" s="426"/>
      <c r="BF43" s="522" t="s">
        <v>154</v>
      </c>
      <c r="BG43" s="426"/>
      <c r="BH43" s="426"/>
      <c r="BI43" s="426"/>
      <c r="BJ43" s="426"/>
      <c r="BK43" s="426"/>
      <c r="BL43" s="426"/>
      <c r="BM43" s="426"/>
      <c r="BN43" s="426"/>
      <c r="BO43" s="426"/>
      <c r="BP43" s="426"/>
      <c r="BQ43" s="509"/>
      <c r="BR43" s="509"/>
      <c r="BS43" s="509"/>
      <c r="BT43" s="509"/>
      <c r="BU43" s="509"/>
      <c r="BV43" s="509"/>
      <c r="BW43" s="509"/>
      <c r="BX43" s="509"/>
      <c r="BY43" s="509"/>
      <c r="BZ43" s="509"/>
      <c r="CA43" s="509"/>
      <c r="CB43" s="120"/>
    </row>
    <row r="44" spans="1:80" ht="13.5" customHeight="1" x14ac:dyDescent="0.4">
      <c r="B44" s="117"/>
      <c r="C44" s="495" t="s">
        <v>161</v>
      </c>
      <c r="D44" s="495"/>
      <c r="E44" s="495"/>
      <c r="F44" s="495"/>
      <c r="G44" s="495"/>
      <c r="H44" s="495"/>
      <c r="I44" s="495"/>
      <c r="J44" s="495"/>
      <c r="K44" s="495"/>
      <c r="L44" s="495"/>
      <c r="M44" s="495"/>
      <c r="N44" s="495"/>
      <c r="O44" s="419" t="s">
        <v>152</v>
      </c>
      <c r="P44" s="419"/>
      <c r="Q44" s="419"/>
      <c r="R44" s="419"/>
      <c r="S44" s="419"/>
      <c r="T44" s="419"/>
      <c r="U44" s="419" t="s">
        <v>152</v>
      </c>
      <c r="V44" s="419"/>
      <c r="W44" s="419"/>
      <c r="X44" s="419"/>
      <c r="Y44" s="419"/>
      <c r="Z44" s="419"/>
      <c r="AA44" s="511"/>
      <c r="AB44" s="511"/>
      <c r="AC44" s="511"/>
      <c r="AD44" s="511"/>
      <c r="AE44" s="511"/>
      <c r="AF44" s="511"/>
      <c r="AG44" s="511"/>
      <c r="AH44" s="511"/>
      <c r="AI44" s="511"/>
      <c r="AJ44" s="121"/>
      <c r="AK44" s="122"/>
      <c r="AL44" s="122"/>
      <c r="AM44" s="117" t="s">
        <v>162</v>
      </c>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4"/>
      <c r="BR44" s="124"/>
      <c r="BS44" s="124"/>
      <c r="BT44" s="124"/>
      <c r="BU44" s="124"/>
      <c r="BV44" s="124"/>
      <c r="BW44" s="124"/>
      <c r="BX44" s="124"/>
      <c r="BY44" s="124"/>
      <c r="BZ44" s="124"/>
      <c r="CA44" s="124"/>
      <c r="CB44" s="120"/>
    </row>
    <row r="45" spans="1:80" ht="13.5" customHeight="1" x14ac:dyDescent="0.4">
      <c r="B45" s="117"/>
      <c r="C45" s="426" t="s">
        <v>163</v>
      </c>
      <c r="D45" s="426"/>
      <c r="E45" s="426"/>
      <c r="F45" s="426"/>
      <c r="G45" s="426"/>
      <c r="H45" s="426"/>
      <c r="I45" s="426"/>
      <c r="J45" s="426"/>
      <c r="K45" s="426"/>
      <c r="L45" s="426"/>
      <c r="M45" s="426"/>
      <c r="N45" s="426"/>
      <c r="O45" s="419" t="s">
        <v>152</v>
      </c>
      <c r="P45" s="419"/>
      <c r="Q45" s="419"/>
      <c r="R45" s="419"/>
      <c r="S45" s="419"/>
      <c r="T45" s="419"/>
      <c r="U45" s="419" t="s">
        <v>152</v>
      </c>
      <c r="V45" s="419"/>
      <c r="W45" s="419"/>
      <c r="X45" s="419"/>
      <c r="Y45" s="419"/>
      <c r="Z45" s="419"/>
      <c r="AA45" s="511"/>
      <c r="AB45" s="511"/>
      <c r="AC45" s="511"/>
      <c r="AD45" s="511"/>
      <c r="AE45" s="511"/>
      <c r="AF45" s="511"/>
      <c r="AG45" s="511"/>
      <c r="AH45" s="511"/>
      <c r="AI45" s="511"/>
      <c r="AJ45" s="121"/>
      <c r="AK45" s="122"/>
      <c r="AL45" s="122"/>
      <c r="AM45" s="85"/>
      <c r="AN45" s="510" t="s">
        <v>138</v>
      </c>
      <c r="AO45" s="503"/>
      <c r="AP45" s="503"/>
      <c r="AQ45" s="503"/>
      <c r="AR45" s="503"/>
      <c r="AS45" s="503"/>
      <c r="AT45" s="505"/>
      <c r="AU45" s="510" t="s">
        <v>142</v>
      </c>
      <c r="AV45" s="503"/>
      <c r="AW45" s="503"/>
      <c r="AX45" s="503"/>
      <c r="AY45" s="503"/>
      <c r="AZ45" s="503"/>
      <c r="BA45" s="503"/>
      <c r="BB45" s="503"/>
      <c r="BC45" s="503"/>
      <c r="BD45" s="503"/>
      <c r="BE45" s="505"/>
      <c r="BF45" s="510" t="s">
        <v>139</v>
      </c>
      <c r="BG45" s="503"/>
      <c r="BH45" s="503"/>
      <c r="BI45" s="503"/>
      <c r="BJ45" s="503"/>
      <c r="BK45" s="503"/>
      <c r="BL45" s="503"/>
      <c r="BM45" s="503"/>
      <c r="BN45" s="503"/>
      <c r="BO45" s="503"/>
      <c r="BP45" s="505"/>
      <c r="BQ45" s="510" t="s">
        <v>144</v>
      </c>
      <c r="BR45" s="503"/>
      <c r="BS45" s="503"/>
      <c r="BT45" s="503"/>
      <c r="BU45" s="503"/>
      <c r="BV45" s="503"/>
      <c r="BW45" s="503"/>
      <c r="BX45" s="503"/>
      <c r="BY45" s="503"/>
      <c r="BZ45" s="503"/>
      <c r="CA45" s="505"/>
      <c r="CB45" s="120"/>
    </row>
    <row r="46" spans="1:80" ht="13.5" customHeight="1" x14ac:dyDescent="0.4">
      <c r="B46" s="117"/>
      <c r="C46" s="426" t="s">
        <v>164</v>
      </c>
      <c r="D46" s="426"/>
      <c r="E46" s="426"/>
      <c r="F46" s="426"/>
      <c r="G46" s="426"/>
      <c r="H46" s="426"/>
      <c r="I46" s="426"/>
      <c r="J46" s="426"/>
      <c r="K46" s="426"/>
      <c r="L46" s="426"/>
      <c r="M46" s="426"/>
      <c r="N46" s="426"/>
      <c r="O46" s="419" t="s">
        <v>152</v>
      </c>
      <c r="P46" s="419"/>
      <c r="Q46" s="419"/>
      <c r="R46" s="419"/>
      <c r="S46" s="419"/>
      <c r="T46" s="419"/>
      <c r="U46" s="419" t="s">
        <v>152</v>
      </c>
      <c r="V46" s="419"/>
      <c r="W46" s="419"/>
      <c r="X46" s="419"/>
      <c r="Y46" s="419"/>
      <c r="Z46" s="419"/>
      <c r="AA46" s="511"/>
      <c r="AB46" s="511"/>
      <c r="AC46" s="511"/>
      <c r="AD46" s="511"/>
      <c r="AE46" s="511"/>
      <c r="AF46" s="511"/>
      <c r="AG46" s="511"/>
      <c r="AH46" s="511"/>
      <c r="AI46" s="511"/>
      <c r="AJ46" s="121"/>
      <c r="AK46" s="122"/>
      <c r="AL46" s="122"/>
      <c r="AM46" s="85"/>
      <c r="AN46" s="510" t="s">
        <v>165</v>
      </c>
      <c r="AO46" s="503"/>
      <c r="AP46" s="503"/>
      <c r="AQ46" s="503"/>
      <c r="AR46" s="503"/>
      <c r="AS46" s="503"/>
      <c r="AT46" s="505"/>
      <c r="AU46" s="510">
        <v>10</v>
      </c>
      <c r="AV46" s="503"/>
      <c r="AW46" s="503"/>
      <c r="AX46" s="504"/>
      <c r="AY46" s="502">
        <v>5</v>
      </c>
      <c r="AZ46" s="503"/>
      <c r="BA46" s="503"/>
      <c r="BB46" s="504"/>
      <c r="BC46" s="502">
        <v>0</v>
      </c>
      <c r="BD46" s="503"/>
      <c r="BE46" s="505"/>
      <c r="BF46" s="510">
        <v>10</v>
      </c>
      <c r="BG46" s="503"/>
      <c r="BH46" s="503"/>
      <c r="BI46" s="504"/>
      <c r="BJ46" s="502">
        <v>5</v>
      </c>
      <c r="BK46" s="503"/>
      <c r="BL46" s="503"/>
      <c r="BM46" s="504"/>
      <c r="BN46" s="502">
        <v>0</v>
      </c>
      <c r="BO46" s="503"/>
      <c r="BP46" s="505"/>
      <c r="BQ46" s="506"/>
      <c r="BR46" s="507"/>
      <c r="BS46" s="507"/>
      <c r="BT46" s="507"/>
      <c r="BU46" s="507"/>
      <c r="BV46" s="507"/>
      <c r="BW46" s="507"/>
      <c r="BX46" s="507"/>
      <c r="BY46" s="507"/>
      <c r="BZ46" s="507"/>
      <c r="CA46" s="508"/>
      <c r="CB46" s="120"/>
    </row>
    <row r="47" spans="1:80" ht="13.5" customHeight="1" x14ac:dyDescent="0.4">
      <c r="B47" s="117"/>
      <c r="C47" s="511" t="s">
        <v>166</v>
      </c>
      <c r="D47" s="511"/>
      <c r="E47" s="511"/>
      <c r="F47" s="511"/>
      <c r="G47" s="511"/>
      <c r="H47" s="511"/>
      <c r="I47" s="511"/>
      <c r="J47" s="511"/>
      <c r="K47" s="511"/>
      <c r="L47" s="511"/>
      <c r="M47" s="511"/>
      <c r="N47" s="511"/>
      <c r="O47" s="419" t="s">
        <v>147</v>
      </c>
      <c r="P47" s="419"/>
      <c r="Q47" s="419"/>
      <c r="R47" s="419"/>
      <c r="S47" s="419"/>
      <c r="T47" s="419"/>
      <c r="U47" s="419" t="s">
        <v>147</v>
      </c>
      <c r="V47" s="419"/>
      <c r="W47" s="419"/>
      <c r="X47" s="419"/>
      <c r="Y47" s="419"/>
      <c r="Z47" s="419"/>
      <c r="AA47" s="511"/>
      <c r="AB47" s="511"/>
      <c r="AC47" s="511"/>
      <c r="AD47" s="511"/>
      <c r="AE47" s="511"/>
      <c r="AF47" s="511"/>
      <c r="AG47" s="511"/>
      <c r="AH47" s="511"/>
      <c r="AI47" s="511"/>
      <c r="AJ47" s="121"/>
      <c r="AK47" s="122"/>
      <c r="AL47" s="122"/>
      <c r="AM47" s="85"/>
      <c r="AN47" s="429" t="s">
        <v>167</v>
      </c>
      <c r="AO47" s="430"/>
      <c r="AP47" s="430"/>
      <c r="AQ47" s="430"/>
      <c r="AR47" s="430"/>
      <c r="AS47" s="430"/>
      <c r="AT47" s="431"/>
      <c r="AU47" s="435">
        <v>15</v>
      </c>
      <c r="AV47" s="463"/>
      <c r="AW47" s="463"/>
      <c r="AX47" s="514"/>
      <c r="AY47" s="513" t="s">
        <v>168</v>
      </c>
      <c r="AZ47" s="440"/>
      <c r="BA47" s="440"/>
      <c r="BB47" s="440"/>
      <c r="BC47" s="440"/>
      <c r="BD47" s="440"/>
      <c r="BE47" s="441"/>
      <c r="BF47" s="435">
        <v>15</v>
      </c>
      <c r="BG47" s="463"/>
      <c r="BH47" s="463"/>
      <c r="BI47" s="514"/>
      <c r="BJ47" s="513" t="s">
        <v>168</v>
      </c>
      <c r="BK47" s="440"/>
      <c r="BL47" s="440"/>
      <c r="BM47" s="440"/>
      <c r="BN47" s="440"/>
      <c r="BO47" s="440"/>
      <c r="BP47" s="441"/>
      <c r="BQ47" s="515"/>
      <c r="BR47" s="516"/>
      <c r="BS47" s="516"/>
      <c r="BT47" s="516"/>
      <c r="BU47" s="516"/>
      <c r="BV47" s="516"/>
      <c r="BW47" s="516"/>
      <c r="BX47" s="516"/>
      <c r="BY47" s="516"/>
      <c r="BZ47" s="516"/>
      <c r="CA47" s="517"/>
      <c r="CB47" s="120"/>
    </row>
    <row r="48" spans="1:80" ht="13.5" customHeight="1" x14ac:dyDescent="0.4">
      <c r="B48" s="117"/>
      <c r="C48" s="511"/>
      <c r="D48" s="511"/>
      <c r="E48" s="511"/>
      <c r="F48" s="511"/>
      <c r="G48" s="511"/>
      <c r="H48" s="511"/>
      <c r="I48" s="511"/>
      <c r="J48" s="511"/>
      <c r="K48" s="511"/>
      <c r="L48" s="511"/>
      <c r="M48" s="511"/>
      <c r="N48" s="511"/>
      <c r="O48" s="419"/>
      <c r="P48" s="419"/>
      <c r="Q48" s="419"/>
      <c r="R48" s="419"/>
      <c r="S48" s="419"/>
      <c r="T48" s="419"/>
      <c r="U48" s="419"/>
      <c r="V48" s="419"/>
      <c r="W48" s="419"/>
      <c r="X48" s="419"/>
      <c r="Y48" s="419"/>
      <c r="Z48" s="419"/>
      <c r="AA48" s="511"/>
      <c r="AB48" s="511"/>
      <c r="AC48" s="511"/>
      <c r="AD48" s="511"/>
      <c r="AE48" s="511"/>
      <c r="AF48" s="511"/>
      <c r="AG48" s="511"/>
      <c r="AH48" s="511"/>
      <c r="AI48" s="511"/>
      <c r="AJ48" s="121"/>
      <c r="AK48" s="122"/>
      <c r="AL48" s="122"/>
      <c r="AM48" s="117"/>
      <c r="AN48" s="432"/>
      <c r="AO48" s="433"/>
      <c r="AP48" s="433"/>
      <c r="AQ48" s="433"/>
      <c r="AR48" s="433"/>
      <c r="AS48" s="433"/>
      <c r="AT48" s="434"/>
      <c r="AU48" s="442" t="s">
        <v>169</v>
      </c>
      <c r="AV48" s="443"/>
      <c r="AW48" s="443"/>
      <c r="AX48" s="443"/>
      <c r="AY48" s="443"/>
      <c r="AZ48" s="443"/>
      <c r="BA48" s="443"/>
      <c r="BB48" s="521"/>
      <c r="BC48" s="512">
        <v>0</v>
      </c>
      <c r="BD48" s="464"/>
      <c r="BE48" s="438"/>
      <c r="BF48" s="442" t="s">
        <v>169</v>
      </c>
      <c r="BG48" s="443"/>
      <c r="BH48" s="443"/>
      <c r="BI48" s="443"/>
      <c r="BJ48" s="443"/>
      <c r="BK48" s="443"/>
      <c r="BL48" s="443"/>
      <c r="BM48" s="521"/>
      <c r="BN48" s="512">
        <v>0</v>
      </c>
      <c r="BO48" s="464"/>
      <c r="BP48" s="438"/>
      <c r="BQ48" s="518"/>
      <c r="BR48" s="519"/>
      <c r="BS48" s="519"/>
      <c r="BT48" s="519"/>
      <c r="BU48" s="519"/>
      <c r="BV48" s="519"/>
      <c r="BW48" s="519"/>
      <c r="BX48" s="519"/>
      <c r="BY48" s="519"/>
      <c r="BZ48" s="519"/>
      <c r="CA48" s="520"/>
      <c r="CB48" s="120"/>
    </row>
    <row r="49" spans="1:81" ht="13.5" customHeight="1" x14ac:dyDescent="0.4">
      <c r="B49" s="117"/>
      <c r="C49" s="426" t="s">
        <v>170</v>
      </c>
      <c r="D49" s="426"/>
      <c r="E49" s="426"/>
      <c r="F49" s="426"/>
      <c r="G49" s="426"/>
      <c r="H49" s="426"/>
      <c r="I49" s="426"/>
      <c r="J49" s="426"/>
      <c r="K49" s="426"/>
      <c r="L49" s="426"/>
      <c r="M49" s="426"/>
      <c r="N49" s="426"/>
      <c r="O49" s="419" t="s">
        <v>171</v>
      </c>
      <c r="P49" s="419"/>
      <c r="Q49" s="419"/>
      <c r="R49" s="419"/>
      <c r="S49" s="419"/>
      <c r="T49" s="419"/>
      <c r="U49" s="419" t="s">
        <v>172</v>
      </c>
      <c r="V49" s="419"/>
      <c r="W49" s="419"/>
      <c r="X49" s="419"/>
      <c r="Y49" s="419"/>
      <c r="Z49" s="419"/>
      <c r="AA49" s="511"/>
      <c r="AB49" s="511"/>
      <c r="AC49" s="511"/>
      <c r="AD49" s="511"/>
      <c r="AE49" s="511"/>
      <c r="AF49" s="511"/>
      <c r="AG49" s="511"/>
      <c r="AH49" s="511"/>
      <c r="AI49" s="511"/>
      <c r="AJ49" s="121"/>
      <c r="AK49" s="122"/>
      <c r="AL49" s="122"/>
      <c r="AM49" s="117"/>
      <c r="AN49" s="510" t="s">
        <v>173</v>
      </c>
      <c r="AO49" s="503"/>
      <c r="AP49" s="503"/>
      <c r="AQ49" s="503"/>
      <c r="AR49" s="503"/>
      <c r="AS49" s="503"/>
      <c r="AT49" s="505"/>
      <c r="AU49" s="510">
        <v>5</v>
      </c>
      <c r="AV49" s="503"/>
      <c r="AW49" s="503"/>
      <c r="AX49" s="504"/>
      <c r="AY49" s="502">
        <v>0</v>
      </c>
      <c r="AZ49" s="503"/>
      <c r="BA49" s="503"/>
      <c r="BB49" s="504"/>
      <c r="BC49" s="502">
        <v>0</v>
      </c>
      <c r="BD49" s="503"/>
      <c r="BE49" s="505"/>
      <c r="BF49" s="510">
        <v>5</v>
      </c>
      <c r="BG49" s="503"/>
      <c r="BH49" s="503"/>
      <c r="BI49" s="504"/>
      <c r="BJ49" s="502">
        <v>0</v>
      </c>
      <c r="BK49" s="503"/>
      <c r="BL49" s="503"/>
      <c r="BM49" s="504"/>
      <c r="BN49" s="502">
        <v>0</v>
      </c>
      <c r="BO49" s="503"/>
      <c r="BP49" s="505"/>
      <c r="BQ49" s="506"/>
      <c r="BR49" s="507"/>
      <c r="BS49" s="507"/>
      <c r="BT49" s="507"/>
      <c r="BU49" s="507"/>
      <c r="BV49" s="507"/>
      <c r="BW49" s="507"/>
      <c r="BX49" s="507"/>
      <c r="BY49" s="507"/>
      <c r="BZ49" s="507"/>
      <c r="CA49" s="508"/>
      <c r="CB49" s="120"/>
    </row>
    <row r="50" spans="1:81" ht="13.5" customHeight="1" x14ac:dyDescent="0.4">
      <c r="B50" s="117"/>
      <c r="C50" s="426" t="s">
        <v>174</v>
      </c>
      <c r="D50" s="426"/>
      <c r="E50" s="426"/>
      <c r="F50" s="426"/>
      <c r="G50" s="426"/>
      <c r="H50" s="426"/>
      <c r="I50" s="426"/>
      <c r="J50" s="426"/>
      <c r="K50" s="426"/>
      <c r="L50" s="426"/>
      <c r="M50" s="426"/>
      <c r="N50" s="426"/>
      <c r="O50" s="419" t="s">
        <v>175</v>
      </c>
      <c r="P50" s="419"/>
      <c r="Q50" s="419"/>
      <c r="R50" s="419"/>
      <c r="S50" s="419"/>
      <c r="T50" s="419"/>
      <c r="U50" s="419" t="s">
        <v>176</v>
      </c>
      <c r="V50" s="419"/>
      <c r="W50" s="419"/>
      <c r="X50" s="419"/>
      <c r="Y50" s="419"/>
      <c r="Z50" s="419"/>
      <c r="AA50" s="511"/>
      <c r="AB50" s="511"/>
      <c r="AC50" s="511"/>
      <c r="AD50" s="511"/>
      <c r="AE50" s="511"/>
      <c r="AF50" s="511"/>
      <c r="AG50" s="511"/>
      <c r="AH50" s="511"/>
      <c r="AI50" s="511"/>
      <c r="AJ50" s="121"/>
      <c r="AK50" s="122"/>
      <c r="AL50" s="122"/>
      <c r="AM50" s="117"/>
      <c r="AN50" s="510" t="s">
        <v>177</v>
      </c>
      <c r="AO50" s="503"/>
      <c r="AP50" s="503"/>
      <c r="AQ50" s="503"/>
      <c r="AR50" s="503"/>
      <c r="AS50" s="503"/>
      <c r="AT50" s="505"/>
      <c r="AU50" s="510">
        <v>10</v>
      </c>
      <c r="AV50" s="503"/>
      <c r="AW50" s="503"/>
      <c r="AX50" s="504"/>
      <c r="AY50" s="502">
        <v>5</v>
      </c>
      <c r="AZ50" s="503"/>
      <c r="BA50" s="503"/>
      <c r="BB50" s="504"/>
      <c r="BC50" s="502">
        <v>0</v>
      </c>
      <c r="BD50" s="503"/>
      <c r="BE50" s="505"/>
      <c r="BF50" s="510">
        <v>10</v>
      </c>
      <c r="BG50" s="503"/>
      <c r="BH50" s="503"/>
      <c r="BI50" s="504"/>
      <c r="BJ50" s="502">
        <v>5</v>
      </c>
      <c r="BK50" s="503"/>
      <c r="BL50" s="503"/>
      <c r="BM50" s="504"/>
      <c r="BN50" s="502">
        <v>0</v>
      </c>
      <c r="BO50" s="503"/>
      <c r="BP50" s="505"/>
      <c r="BQ50" s="506"/>
      <c r="BR50" s="507"/>
      <c r="BS50" s="507"/>
      <c r="BT50" s="507"/>
      <c r="BU50" s="507"/>
      <c r="BV50" s="507"/>
      <c r="BW50" s="507"/>
      <c r="BX50" s="507"/>
      <c r="BY50" s="507"/>
      <c r="BZ50" s="507"/>
      <c r="CA50" s="508"/>
      <c r="CB50" s="120"/>
    </row>
    <row r="51" spans="1:81" ht="13.5" customHeight="1" x14ac:dyDescent="0.4">
      <c r="B51" s="117"/>
      <c r="C51" s="426" t="s">
        <v>178</v>
      </c>
      <c r="D51" s="426"/>
      <c r="E51" s="426"/>
      <c r="F51" s="426"/>
      <c r="G51" s="426"/>
      <c r="H51" s="426"/>
      <c r="I51" s="426"/>
      <c r="J51" s="426"/>
      <c r="K51" s="426"/>
      <c r="L51" s="426"/>
      <c r="M51" s="426"/>
      <c r="N51" s="426"/>
      <c r="O51" s="419" t="s">
        <v>172</v>
      </c>
      <c r="P51" s="419"/>
      <c r="Q51" s="419"/>
      <c r="R51" s="419"/>
      <c r="S51" s="419"/>
      <c r="T51" s="419"/>
      <c r="U51" s="419" t="s">
        <v>172</v>
      </c>
      <c r="V51" s="419"/>
      <c r="W51" s="419"/>
      <c r="X51" s="419"/>
      <c r="Y51" s="419"/>
      <c r="Z51" s="419"/>
      <c r="AA51" s="511"/>
      <c r="AB51" s="511"/>
      <c r="AC51" s="511"/>
      <c r="AD51" s="511"/>
      <c r="AE51" s="511"/>
      <c r="AF51" s="511"/>
      <c r="AG51" s="511"/>
      <c r="AH51" s="511"/>
      <c r="AI51" s="511"/>
      <c r="AJ51" s="121"/>
      <c r="AK51" s="122"/>
      <c r="AL51" s="122"/>
      <c r="AM51" s="117"/>
      <c r="AN51" s="510" t="s">
        <v>179</v>
      </c>
      <c r="AO51" s="503"/>
      <c r="AP51" s="503"/>
      <c r="AQ51" s="503"/>
      <c r="AR51" s="503"/>
      <c r="AS51" s="503"/>
      <c r="AT51" s="505"/>
      <c r="AU51" s="510">
        <v>5</v>
      </c>
      <c r="AV51" s="503"/>
      <c r="AW51" s="503"/>
      <c r="AX51" s="504"/>
      <c r="AY51" s="502">
        <v>0</v>
      </c>
      <c r="AZ51" s="503"/>
      <c r="BA51" s="503"/>
      <c r="BB51" s="504"/>
      <c r="BC51" s="502">
        <v>0</v>
      </c>
      <c r="BD51" s="503"/>
      <c r="BE51" s="505"/>
      <c r="BF51" s="510">
        <v>5</v>
      </c>
      <c r="BG51" s="503"/>
      <c r="BH51" s="503"/>
      <c r="BI51" s="504"/>
      <c r="BJ51" s="502">
        <v>0</v>
      </c>
      <c r="BK51" s="503"/>
      <c r="BL51" s="503"/>
      <c r="BM51" s="504"/>
      <c r="BN51" s="502">
        <v>0</v>
      </c>
      <c r="BO51" s="503"/>
      <c r="BP51" s="505"/>
      <c r="BQ51" s="506"/>
      <c r="BR51" s="507"/>
      <c r="BS51" s="507"/>
      <c r="BT51" s="507"/>
      <c r="BU51" s="507"/>
      <c r="BV51" s="507"/>
      <c r="BW51" s="507"/>
      <c r="BX51" s="507"/>
      <c r="BY51" s="507"/>
      <c r="BZ51" s="507"/>
      <c r="CA51" s="508"/>
      <c r="CB51" s="120"/>
    </row>
    <row r="52" spans="1:81" ht="13.5" customHeight="1" x14ac:dyDescent="0.4">
      <c r="B52" s="117"/>
      <c r="C52" s="495" t="s">
        <v>180</v>
      </c>
      <c r="D52" s="495"/>
      <c r="E52" s="495"/>
      <c r="F52" s="495"/>
      <c r="G52" s="495"/>
      <c r="H52" s="495"/>
      <c r="I52" s="495"/>
      <c r="J52" s="495"/>
      <c r="K52" s="495"/>
      <c r="L52" s="495"/>
      <c r="M52" s="495"/>
      <c r="N52" s="495"/>
      <c r="O52" s="419" t="s">
        <v>181</v>
      </c>
      <c r="P52" s="419"/>
      <c r="Q52" s="419"/>
      <c r="R52" s="419"/>
      <c r="S52" s="419"/>
      <c r="T52" s="419"/>
      <c r="U52" s="419" t="s">
        <v>176</v>
      </c>
      <c r="V52" s="419"/>
      <c r="W52" s="419"/>
      <c r="X52" s="419"/>
      <c r="Y52" s="419"/>
      <c r="Z52" s="419"/>
      <c r="AA52" s="511"/>
      <c r="AB52" s="511"/>
      <c r="AC52" s="511"/>
      <c r="AD52" s="511"/>
      <c r="AE52" s="511"/>
      <c r="AF52" s="511"/>
      <c r="AG52" s="511"/>
      <c r="AH52" s="511"/>
      <c r="AI52" s="511"/>
      <c r="AJ52" s="121"/>
      <c r="AK52" s="122"/>
      <c r="AL52" s="122"/>
      <c r="AM52" s="117"/>
      <c r="AN52" s="435" t="s">
        <v>182</v>
      </c>
      <c r="AO52" s="463"/>
      <c r="AP52" s="463"/>
      <c r="AQ52" s="463"/>
      <c r="AR52" s="463"/>
      <c r="AS52" s="463"/>
      <c r="AT52" s="436"/>
      <c r="AU52" s="435">
        <v>15</v>
      </c>
      <c r="AV52" s="463"/>
      <c r="AW52" s="463"/>
      <c r="AX52" s="514"/>
      <c r="AY52" s="513" t="s">
        <v>183</v>
      </c>
      <c r="AZ52" s="440"/>
      <c r="BA52" s="440"/>
      <c r="BB52" s="440"/>
      <c r="BC52" s="440"/>
      <c r="BD52" s="440"/>
      <c r="BE52" s="441"/>
      <c r="BF52" s="435">
        <v>15</v>
      </c>
      <c r="BG52" s="463"/>
      <c r="BH52" s="463"/>
      <c r="BI52" s="514"/>
      <c r="BJ52" s="513" t="s">
        <v>183</v>
      </c>
      <c r="BK52" s="440"/>
      <c r="BL52" s="440"/>
      <c r="BM52" s="440"/>
      <c r="BN52" s="440"/>
      <c r="BO52" s="440"/>
      <c r="BP52" s="441"/>
      <c r="BQ52" s="515"/>
      <c r="BR52" s="516"/>
      <c r="BS52" s="516"/>
      <c r="BT52" s="516"/>
      <c r="BU52" s="516"/>
      <c r="BV52" s="516"/>
      <c r="BW52" s="516"/>
      <c r="BX52" s="516"/>
      <c r="BY52" s="516"/>
      <c r="BZ52" s="516"/>
      <c r="CA52" s="517"/>
      <c r="CB52" s="120"/>
    </row>
    <row r="53" spans="1:81" ht="13.5" customHeight="1" x14ac:dyDescent="0.4">
      <c r="B53" s="117"/>
      <c r="C53" s="429" t="s">
        <v>184</v>
      </c>
      <c r="D53" s="430"/>
      <c r="E53" s="430"/>
      <c r="F53" s="430"/>
      <c r="G53" s="430"/>
      <c r="H53" s="430"/>
      <c r="I53" s="430"/>
      <c r="J53" s="430"/>
      <c r="K53" s="430"/>
      <c r="L53" s="430"/>
      <c r="M53" s="430"/>
      <c r="N53" s="431"/>
      <c r="O53" s="420"/>
      <c r="P53" s="421"/>
      <c r="Q53" s="421"/>
      <c r="R53" s="421"/>
      <c r="S53" s="421"/>
      <c r="T53" s="421"/>
      <c r="U53" s="421"/>
      <c r="V53" s="421"/>
      <c r="W53" s="421"/>
      <c r="X53" s="421"/>
      <c r="Y53" s="421"/>
      <c r="Z53" s="422"/>
      <c r="AA53" s="454"/>
      <c r="AB53" s="455"/>
      <c r="AC53" s="455"/>
      <c r="AD53" s="455"/>
      <c r="AE53" s="455"/>
      <c r="AF53" s="455"/>
      <c r="AG53" s="455"/>
      <c r="AH53" s="455"/>
      <c r="AI53" s="456"/>
      <c r="AJ53" s="125"/>
      <c r="AK53" s="126"/>
      <c r="AL53" s="126"/>
      <c r="AM53" s="117"/>
      <c r="AN53" s="437"/>
      <c r="AO53" s="464"/>
      <c r="AP53" s="464"/>
      <c r="AQ53" s="464"/>
      <c r="AR53" s="464"/>
      <c r="AS53" s="464"/>
      <c r="AT53" s="438"/>
      <c r="AU53" s="442" t="s">
        <v>185</v>
      </c>
      <c r="AV53" s="443"/>
      <c r="AW53" s="443"/>
      <c r="AX53" s="443"/>
      <c r="AY53" s="443"/>
      <c r="AZ53" s="443"/>
      <c r="BA53" s="443"/>
      <c r="BB53" s="521"/>
      <c r="BC53" s="512">
        <v>0</v>
      </c>
      <c r="BD53" s="464"/>
      <c r="BE53" s="438"/>
      <c r="BF53" s="442" t="s">
        <v>185</v>
      </c>
      <c r="BG53" s="443"/>
      <c r="BH53" s="443"/>
      <c r="BI53" s="443"/>
      <c r="BJ53" s="443"/>
      <c r="BK53" s="443"/>
      <c r="BL53" s="443"/>
      <c r="BM53" s="521"/>
      <c r="BN53" s="512">
        <v>0</v>
      </c>
      <c r="BO53" s="464"/>
      <c r="BP53" s="438"/>
      <c r="BQ53" s="518"/>
      <c r="BR53" s="519"/>
      <c r="BS53" s="519"/>
      <c r="BT53" s="519"/>
      <c r="BU53" s="519"/>
      <c r="BV53" s="519"/>
      <c r="BW53" s="519"/>
      <c r="BX53" s="519"/>
      <c r="BY53" s="519"/>
      <c r="BZ53" s="519"/>
      <c r="CA53" s="520"/>
      <c r="CB53" s="120"/>
    </row>
    <row r="54" spans="1:81" ht="13.5" customHeight="1" x14ac:dyDescent="0.4">
      <c r="B54" s="117"/>
      <c r="C54" s="432"/>
      <c r="D54" s="433"/>
      <c r="E54" s="433"/>
      <c r="F54" s="433"/>
      <c r="G54" s="433"/>
      <c r="H54" s="433"/>
      <c r="I54" s="433"/>
      <c r="J54" s="433"/>
      <c r="K54" s="433"/>
      <c r="L54" s="433"/>
      <c r="M54" s="433"/>
      <c r="N54" s="434"/>
      <c r="O54" s="423"/>
      <c r="P54" s="424"/>
      <c r="Q54" s="424"/>
      <c r="R54" s="424"/>
      <c r="S54" s="424"/>
      <c r="T54" s="424"/>
      <c r="U54" s="424"/>
      <c r="V54" s="424"/>
      <c r="W54" s="424"/>
      <c r="X54" s="424"/>
      <c r="Y54" s="424"/>
      <c r="Z54" s="425"/>
      <c r="AA54" s="457"/>
      <c r="AB54" s="458"/>
      <c r="AC54" s="458"/>
      <c r="AD54" s="458"/>
      <c r="AE54" s="458"/>
      <c r="AF54" s="458"/>
      <c r="AG54" s="458"/>
      <c r="AH54" s="458"/>
      <c r="AI54" s="459"/>
      <c r="AJ54" s="125"/>
      <c r="AK54" s="126"/>
      <c r="AL54" s="126"/>
      <c r="AM54" s="117"/>
      <c r="AN54" s="510" t="s">
        <v>186</v>
      </c>
      <c r="AO54" s="503"/>
      <c r="AP54" s="503"/>
      <c r="AQ54" s="503"/>
      <c r="AR54" s="503"/>
      <c r="AS54" s="503"/>
      <c r="AT54" s="505"/>
      <c r="AU54" s="510">
        <v>10</v>
      </c>
      <c r="AV54" s="503"/>
      <c r="AW54" s="503"/>
      <c r="AX54" s="504"/>
      <c r="AY54" s="502">
        <v>5</v>
      </c>
      <c r="AZ54" s="503"/>
      <c r="BA54" s="503"/>
      <c r="BB54" s="504"/>
      <c r="BC54" s="502">
        <v>0</v>
      </c>
      <c r="BD54" s="503"/>
      <c r="BE54" s="505"/>
      <c r="BF54" s="510">
        <v>10</v>
      </c>
      <c r="BG54" s="503"/>
      <c r="BH54" s="503"/>
      <c r="BI54" s="504"/>
      <c r="BJ54" s="502">
        <v>5</v>
      </c>
      <c r="BK54" s="503"/>
      <c r="BL54" s="503"/>
      <c r="BM54" s="504"/>
      <c r="BN54" s="502">
        <v>0</v>
      </c>
      <c r="BO54" s="503"/>
      <c r="BP54" s="505"/>
      <c r="BQ54" s="506"/>
      <c r="BR54" s="507"/>
      <c r="BS54" s="507"/>
      <c r="BT54" s="507"/>
      <c r="BU54" s="507"/>
      <c r="BV54" s="507"/>
      <c r="BW54" s="507"/>
      <c r="BX54" s="507"/>
      <c r="BY54" s="507"/>
      <c r="BZ54" s="507"/>
      <c r="CA54" s="508"/>
      <c r="CB54" s="120"/>
    </row>
    <row r="55" spans="1:81" ht="13.5" customHeight="1" x14ac:dyDescent="0.4">
      <c r="B55" s="117"/>
      <c r="C55" s="462" t="s">
        <v>187</v>
      </c>
      <c r="D55" s="462"/>
      <c r="E55" s="462"/>
      <c r="F55" s="462"/>
      <c r="G55" s="462"/>
      <c r="H55" s="462"/>
      <c r="I55" s="462"/>
      <c r="J55" s="462"/>
      <c r="K55" s="462"/>
      <c r="L55" s="462"/>
      <c r="M55" s="462"/>
      <c r="N55" s="462"/>
      <c r="O55" s="426" t="s">
        <v>188</v>
      </c>
      <c r="P55" s="426"/>
      <c r="Q55" s="426"/>
      <c r="R55" s="426"/>
      <c r="S55" s="426"/>
      <c r="T55" s="426"/>
      <c r="U55" s="426"/>
      <c r="V55" s="426"/>
      <c r="W55" s="426"/>
      <c r="X55" s="426"/>
      <c r="Y55" s="426"/>
      <c r="Z55" s="426"/>
      <c r="AA55" s="511"/>
      <c r="AB55" s="511"/>
      <c r="AC55" s="511"/>
      <c r="AD55" s="511"/>
      <c r="AE55" s="511"/>
      <c r="AF55" s="511"/>
      <c r="AG55" s="511"/>
      <c r="AH55" s="511"/>
      <c r="AI55" s="511"/>
      <c r="AJ55" s="125"/>
      <c r="AK55" s="126"/>
      <c r="AL55" s="126"/>
      <c r="AM55" s="117"/>
      <c r="AN55" s="510" t="s">
        <v>189</v>
      </c>
      <c r="AO55" s="503"/>
      <c r="AP55" s="503"/>
      <c r="AQ55" s="503"/>
      <c r="AR55" s="503"/>
      <c r="AS55" s="503"/>
      <c r="AT55" s="505"/>
      <c r="AU55" s="510">
        <v>10</v>
      </c>
      <c r="AV55" s="503"/>
      <c r="AW55" s="503"/>
      <c r="AX55" s="504"/>
      <c r="AY55" s="502">
        <v>5</v>
      </c>
      <c r="AZ55" s="503"/>
      <c r="BA55" s="503"/>
      <c r="BB55" s="504"/>
      <c r="BC55" s="502">
        <v>0</v>
      </c>
      <c r="BD55" s="503"/>
      <c r="BE55" s="505"/>
      <c r="BF55" s="510">
        <v>10</v>
      </c>
      <c r="BG55" s="503"/>
      <c r="BH55" s="503"/>
      <c r="BI55" s="504"/>
      <c r="BJ55" s="502">
        <v>5</v>
      </c>
      <c r="BK55" s="503"/>
      <c r="BL55" s="503"/>
      <c r="BM55" s="504"/>
      <c r="BN55" s="502">
        <v>0</v>
      </c>
      <c r="BO55" s="503"/>
      <c r="BP55" s="505"/>
      <c r="BQ55" s="506"/>
      <c r="BR55" s="507"/>
      <c r="BS55" s="507"/>
      <c r="BT55" s="507"/>
      <c r="BU55" s="507"/>
      <c r="BV55" s="507"/>
      <c r="BW55" s="507"/>
      <c r="BX55" s="507"/>
      <c r="BY55" s="507"/>
      <c r="BZ55" s="507"/>
      <c r="CA55" s="508"/>
      <c r="CB55" s="120"/>
    </row>
    <row r="56" spans="1:81" ht="13.5" customHeight="1" x14ac:dyDescent="0.4">
      <c r="B56" s="117"/>
      <c r="C56" s="462" t="s">
        <v>190</v>
      </c>
      <c r="D56" s="462"/>
      <c r="E56" s="462"/>
      <c r="F56" s="462"/>
      <c r="G56" s="462"/>
      <c r="H56" s="462"/>
      <c r="I56" s="462"/>
      <c r="J56" s="462"/>
      <c r="K56" s="462"/>
      <c r="L56" s="462"/>
      <c r="M56" s="462"/>
      <c r="N56" s="462"/>
      <c r="O56" s="419"/>
      <c r="P56" s="419"/>
      <c r="Q56" s="419"/>
      <c r="R56" s="419"/>
      <c r="S56" s="419"/>
      <c r="T56" s="419"/>
      <c r="U56" s="419"/>
      <c r="V56" s="419"/>
      <c r="W56" s="419"/>
      <c r="X56" s="419"/>
      <c r="Y56" s="419"/>
      <c r="Z56" s="419"/>
      <c r="AA56" s="511"/>
      <c r="AB56" s="511"/>
      <c r="AC56" s="511"/>
      <c r="AD56" s="511"/>
      <c r="AE56" s="511"/>
      <c r="AF56" s="511"/>
      <c r="AG56" s="511"/>
      <c r="AH56" s="511"/>
      <c r="AI56" s="511"/>
      <c r="AJ56" s="125"/>
      <c r="AK56" s="126"/>
      <c r="AL56" s="126"/>
      <c r="AM56" s="117"/>
      <c r="AN56" s="510" t="s">
        <v>191</v>
      </c>
      <c r="AO56" s="503"/>
      <c r="AP56" s="503"/>
      <c r="AQ56" s="503"/>
      <c r="AR56" s="503"/>
      <c r="AS56" s="503"/>
      <c r="AT56" s="505"/>
      <c r="AU56" s="510">
        <v>10</v>
      </c>
      <c r="AV56" s="503"/>
      <c r="AW56" s="503"/>
      <c r="AX56" s="504"/>
      <c r="AY56" s="502">
        <v>5</v>
      </c>
      <c r="AZ56" s="503"/>
      <c r="BA56" s="503"/>
      <c r="BB56" s="504"/>
      <c r="BC56" s="502">
        <v>0</v>
      </c>
      <c r="BD56" s="503"/>
      <c r="BE56" s="505"/>
      <c r="BF56" s="510">
        <v>10</v>
      </c>
      <c r="BG56" s="503"/>
      <c r="BH56" s="503"/>
      <c r="BI56" s="504"/>
      <c r="BJ56" s="502">
        <v>5</v>
      </c>
      <c r="BK56" s="503"/>
      <c r="BL56" s="503"/>
      <c r="BM56" s="504"/>
      <c r="BN56" s="502">
        <v>0</v>
      </c>
      <c r="BO56" s="503"/>
      <c r="BP56" s="505"/>
      <c r="BQ56" s="506"/>
      <c r="BR56" s="507"/>
      <c r="BS56" s="507"/>
      <c r="BT56" s="507"/>
      <c r="BU56" s="507"/>
      <c r="BV56" s="507"/>
      <c r="BW56" s="507"/>
      <c r="BX56" s="507"/>
      <c r="BY56" s="507"/>
      <c r="BZ56" s="507"/>
      <c r="CA56" s="508"/>
      <c r="CB56" s="120"/>
    </row>
    <row r="57" spans="1:81" ht="13.5" customHeight="1" x14ac:dyDescent="0.4">
      <c r="A57" s="60"/>
      <c r="B57" s="117"/>
      <c r="C57" s="486" t="s">
        <v>192</v>
      </c>
      <c r="D57" s="487"/>
      <c r="E57" s="487"/>
      <c r="F57" s="487"/>
      <c r="G57" s="487"/>
      <c r="H57" s="487"/>
      <c r="I57" s="487"/>
      <c r="J57" s="487"/>
      <c r="K57" s="487"/>
      <c r="L57" s="487"/>
      <c r="M57" s="487"/>
      <c r="N57" s="488"/>
      <c r="O57" s="420"/>
      <c r="P57" s="421"/>
      <c r="Q57" s="421"/>
      <c r="R57" s="421"/>
      <c r="S57" s="421"/>
      <c r="T57" s="421"/>
      <c r="U57" s="421"/>
      <c r="V57" s="421"/>
      <c r="W57" s="421"/>
      <c r="X57" s="421"/>
      <c r="Y57" s="421"/>
      <c r="Z57" s="421"/>
      <c r="AA57" s="421"/>
      <c r="AB57" s="421"/>
      <c r="AC57" s="421"/>
      <c r="AD57" s="421"/>
      <c r="AE57" s="421"/>
      <c r="AF57" s="421"/>
      <c r="AG57" s="421"/>
      <c r="AH57" s="421"/>
      <c r="AI57" s="422"/>
      <c r="AJ57" s="125"/>
      <c r="AK57" s="126"/>
      <c r="AL57" s="126"/>
      <c r="AM57" s="117"/>
      <c r="AN57" s="510" t="s">
        <v>193</v>
      </c>
      <c r="AO57" s="503"/>
      <c r="AP57" s="503"/>
      <c r="AQ57" s="503"/>
      <c r="AR57" s="503"/>
      <c r="AS57" s="503"/>
      <c r="AT57" s="505"/>
      <c r="AU57" s="510">
        <v>10</v>
      </c>
      <c r="AV57" s="503"/>
      <c r="AW57" s="503"/>
      <c r="AX57" s="504"/>
      <c r="AY57" s="502">
        <v>5</v>
      </c>
      <c r="AZ57" s="503"/>
      <c r="BA57" s="503"/>
      <c r="BB57" s="504"/>
      <c r="BC57" s="502">
        <v>0</v>
      </c>
      <c r="BD57" s="503"/>
      <c r="BE57" s="505"/>
      <c r="BF57" s="510">
        <v>10</v>
      </c>
      <c r="BG57" s="503"/>
      <c r="BH57" s="503"/>
      <c r="BI57" s="504"/>
      <c r="BJ57" s="502">
        <v>5</v>
      </c>
      <c r="BK57" s="503"/>
      <c r="BL57" s="503"/>
      <c r="BM57" s="504"/>
      <c r="BN57" s="502">
        <v>0</v>
      </c>
      <c r="BO57" s="503"/>
      <c r="BP57" s="505"/>
      <c r="BQ57" s="506"/>
      <c r="BR57" s="507"/>
      <c r="BS57" s="507"/>
      <c r="BT57" s="507"/>
      <c r="BU57" s="507"/>
      <c r="BV57" s="507"/>
      <c r="BW57" s="507"/>
      <c r="BX57" s="507"/>
      <c r="BY57" s="507"/>
      <c r="BZ57" s="507"/>
      <c r="CA57" s="508"/>
      <c r="CB57" s="120"/>
      <c r="CC57" s="60"/>
    </row>
    <row r="58" spans="1:81" ht="13.5" customHeight="1" x14ac:dyDescent="0.4">
      <c r="A58" s="60"/>
      <c r="B58" s="117"/>
      <c r="C58" s="492"/>
      <c r="D58" s="493"/>
      <c r="E58" s="493"/>
      <c r="F58" s="493"/>
      <c r="G58" s="493"/>
      <c r="H58" s="493"/>
      <c r="I58" s="493"/>
      <c r="J58" s="493"/>
      <c r="K58" s="493"/>
      <c r="L58" s="493"/>
      <c r="M58" s="493"/>
      <c r="N58" s="494"/>
      <c r="O58" s="423"/>
      <c r="P58" s="424"/>
      <c r="Q58" s="424"/>
      <c r="R58" s="424"/>
      <c r="S58" s="424"/>
      <c r="T58" s="424"/>
      <c r="U58" s="424"/>
      <c r="V58" s="424"/>
      <c r="W58" s="424"/>
      <c r="X58" s="424"/>
      <c r="Y58" s="424"/>
      <c r="Z58" s="424"/>
      <c r="AA58" s="424"/>
      <c r="AB58" s="424"/>
      <c r="AC58" s="424"/>
      <c r="AD58" s="424"/>
      <c r="AE58" s="424"/>
      <c r="AF58" s="424"/>
      <c r="AG58" s="424"/>
      <c r="AH58" s="424"/>
      <c r="AI58" s="425"/>
      <c r="AJ58" s="125"/>
      <c r="AK58" s="60"/>
      <c r="AL58" s="60"/>
      <c r="AM58" s="117"/>
      <c r="AN58" s="426" t="s">
        <v>194</v>
      </c>
      <c r="AO58" s="426"/>
      <c r="AP58" s="426"/>
      <c r="AQ58" s="426"/>
      <c r="AR58" s="426"/>
      <c r="AS58" s="426"/>
      <c r="AT58" s="426"/>
      <c r="AU58" s="426"/>
      <c r="AV58" s="426"/>
      <c r="AW58" s="426"/>
      <c r="AX58" s="426"/>
      <c r="AY58" s="426"/>
      <c r="AZ58" s="426"/>
      <c r="BA58" s="426"/>
      <c r="BB58" s="426"/>
      <c r="BC58" s="426"/>
      <c r="BD58" s="426"/>
      <c r="BE58" s="426"/>
      <c r="BF58" s="426"/>
      <c r="BG58" s="426"/>
      <c r="BH58" s="426"/>
      <c r="BI58" s="426"/>
      <c r="BJ58" s="426"/>
      <c r="BK58" s="426"/>
      <c r="BL58" s="426"/>
      <c r="BM58" s="426"/>
      <c r="BN58" s="426"/>
      <c r="BO58" s="426"/>
      <c r="BP58" s="426"/>
      <c r="BQ58" s="509"/>
      <c r="BR58" s="509"/>
      <c r="BS58" s="509"/>
      <c r="BT58" s="509"/>
      <c r="BU58" s="509"/>
      <c r="BV58" s="509"/>
      <c r="BW58" s="509"/>
      <c r="BX58" s="509"/>
      <c r="BY58" s="509"/>
      <c r="BZ58" s="509"/>
      <c r="CA58" s="509"/>
      <c r="CB58" s="120"/>
      <c r="CC58" s="60"/>
    </row>
    <row r="59" spans="1:81" ht="4.5" customHeight="1" thickBot="1" x14ac:dyDescent="0.45">
      <c r="A59" s="127"/>
      <c r="B59" s="128"/>
      <c r="C59" s="129"/>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1"/>
      <c r="AE59" s="131"/>
      <c r="AF59" s="131"/>
      <c r="AG59" s="131"/>
      <c r="AH59" s="131"/>
      <c r="AI59" s="131"/>
      <c r="AJ59" s="89"/>
      <c r="AK59" s="127"/>
      <c r="AL59" s="127"/>
      <c r="AM59" s="128"/>
      <c r="AN59" s="131"/>
      <c r="AO59" s="129"/>
      <c r="AP59" s="131"/>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31"/>
      <c r="CB59" s="132"/>
      <c r="CC59" s="127"/>
    </row>
    <row r="60" spans="1:81" ht="6.75" customHeight="1" thickBot="1" x14ac:dyDescent="0.45">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row>
    <row r="61" spans="1:81" ht="18.75" x14ac:dyDescent="0.4">
      <c r="B61" s="113" t="s">
        <v>195</v>
      </c>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133" t="s">
        <v>196</v>
      </c>
      <c r="AT61" s="79"/>
      <c r="AU61" s="79"/>
      <c r="AV61" s="79"/>
      <c r="AW61" s="79"/>
      <c r="AX61" s="79"/>
      <c r="AY61" s="79"/>
      <c r="AZ61" s="79"/>
      <c r="BA61" s="79"/>
      <c r="BB61" s="79"/>
      <c r="BC61" s="79"/>
      <c r="BD61" s="79"/>
      <c r="BE61" s="79"/>
      <c r="BF61" s="79"/>
      <c r="BG61" s="80"/>
      <c r="BH61" s="80"/>
      <c r="BI61" s="80"/>
      <c r="BJ61" s="79"/>
      <c r="BK61" s="79"/>
      <c r="BL61" s="79"/>
      <c r="BM61" s="79"/>
      <c r="BN61" s="79"/>
      <c r="BO61" s="79"/>
      <c r="BP61" s="79"/>
      <c r="BQ61" s="79"/>
      <c r="BR61" s="79"/>
      <c r="BS61" s="110"/>
      <c r="BT61" s="110"/>
      <c r="BU61" s="110"/>
      <c r="BV61" s="110"/>
      <c r="BW61" s="110"/>
      <c r="BX61" s="110"/>
      <c r="BY61" s="110"/>
      <c r="BZ61" s="79"/>
      <c r="CA61" s="79"/>
      <c r="CB61" s="134"/>
    </row>
    <row r="62" spans="1:81" ht="15" customHeight="1" x14ac:dyDescent="0.4">
      <c r="B62" s="85"/>
      <c r="C62" s="427" t="s">
        <v>197</v>
      </c>
      <c r="D62" s="427"/>
      <c r="E62" s="427"/>
      <c r="F62" s="427"/>
      <c r="G62" s="427"/>
      <c r="H62" s="427"/>
      <c r="I62" s="427" t="s">
        <v>198</v>
      </c>
      <c r="J62" s="427"/>
      <c r="K62" s="427"/>
      <c r="L62" s="427"/>
      <c r="M62" s="427" t="s">
        <v>199</v>
      </c>
      <c r="N62" s="427"/>
      <c r="O62" s="427"/>
      <c r="P62" s="427"/>
      <c r="Q62" s="419" t="s">
        <v>200</v>
      </c>
      <c r="R62" s="419"/>
      <c r="S62" s="419"/>
      <c r="T62" s="419"/>
      <c r="U62" s="419"/>
      <c r="V62" s="419"/>
      <c r="W62" s="419"/>
      <c r="X62" s="419"/>
      <c r="Y62" s="419"/>
      <c r="Z62" s="419"/>
      <c r="AA62" s="419"/>
      <c r="AB62" s="419"/>
      <c r="AC62" s="427" t="s">
        <v>201</v>
      </c>
      <c r="AD62" s="427"/>
      <c r="AE62" s="427"/>
      <c r="AF62" s="427"/>
      <c r="AG62" s="427"/>
      <c r="AH62" s="427"/>
      <c r="AI62" s="427"/>
      <c r="AJ62" s="427"/>
      <c r="AK62" s="427"/>
      <c r="AL62" s="427"/>
      <c r="AM62" s="427"/>
      <c r="AN62" s="427"/>
      <c r="AO62" s="427"/>
      <c r="AP62" s="427"/>
      <c r="AQ62" s="427"/>
      <c r="AR62" s="427"/>
      <c r="AS62" s="60"/>
      <c r="AT62" s="126" t="s">
        <v>202</v>
      </c>
      <c r="AU62" s="60"/>
      <c r="AV62" s="60"/>
      <c r="AW62" s="60"/>
      <c r="AX62" s="60"/>
      <c r="AY62" s="60"/>
      <c r="AZ62" s="60"/>
      <c r="BA62" s="60"/>
      <c r="BB62" s="60"/>
      <c r="BC62" s="60"/>
      <c r="BD62" s="60"/>
      <c r="BE62" s="60"/>
      <c r="BF62" s="60"/>
      <c r="BG62" s="135"/>
      <c r="BH62" s="135"/>
      <c r="BI62" s="135"/>
      <c r="BJ62" s="60"/>
      <c r="BK62" s="60"/>
      <c r="BL62" s="60"/>
      <c r="BM62" s="60"/>
      <c r="BN62" s="60"/>
      <c r="BO62" s="60"/>
      <c r="BP62" s="60"/>
      <c r="BQ62" s="60"/>
      <c r="BR62" s="60"/>
      <c r="BS62" s="136"/>
      <c r="BT62" s="136"/>
      <c r="BU62" s="136"/>
      <c r="BV62" s="136"/>
      <c r="BW62" s="136"/>
      <c r="BX62" s="136"/>
      <c r="BY62" s="136"/>
      <c r="BZ62" s="60"/>
      <c r="CA62" s="60"/>
      <c r="CB62" s="84"/>
    </row>
    <row r="63" spans="1:81" ht="15" customHeight="1" x14ac:dyDescent="0.4">
      <c r="B63" s="85"/>
      <c r="C63" s="499" t="s">
        <v>203</v>
      </c>
      <c r="D63" s="499"/>
      <c r="E63" s="499"/>
      <c r="F63" s="499"/>
      <c r="G63" s="499"/>
      <c r="H63" s="499"/>
      <c r="I63" s="426"/>
      <c r="J63" s="426"/>
      <c r="K63" s="426"/>
      <c r="L63" s="426"/>
      <c r="M63" s="426"/>
      <c r="N63" s="426"/>
      <c r="O63" s="426"/>
      <c r="P63" s="426"/>
      <c r="Q63" s="419"/>
      <c r="R63" s="419"/>
      <c r="S63" s="419"/>
      <c r="T63" s="419"/>
      <c r="U63" s="419"/>
      <c r="V63" s="419"/>
      <c r="W63" s="419"/>
      <c r="X63" s="419"/>
      <c r="Y63" s="419"/>
      <c r="Z63" s="419"/>
      <c r="AA63" s="419"/>
      <c r="AB63" s="419"/>
      <c r="AC63" s="495" t="s">
        <v>204</v>
      </c>
      <c r="AD63" s="495"/>
      <c r="AE63" s="495"/>
      <c r="AF63" s="495"/>
      <c r="AG63" s="495"/>
      <c r="AH63" s="495"/>
      <c r="AI63" s="495"/>
      <c r="AJ63" s="495"/>
      <c r="AK63" s="495"/>
      <c r="AL63" s="495"/>
      <c r="AM63" s="495"/>
      <c r="AN63" s="495"/>
      <c r="AO63" s="495"/>
      <c r="AP63" s="495"/>
      <c r="AQ63" s="495"/>
      <c r="AR63" s="495"/>
      <c r="AS63" s="60"/>
      <c r="AT63" s="420"/>
      <c r="AU63" s="421"/>
      <c r="AV63" s="421"/>
      <c r="AW63" s="421"/>
      <c r="AX63" s="421"/>
      <c r="AY63" s="421"/>
      <c r="AZ63" s="421"/>
      <c r="BA63" s="421"/>
      <c r="BB63" s="421"/>
      <c r="BC63" s="421"/>
      <c r="BD63" s="421"/>
      <c r="BE63" s="421"/>
      <c r="BF63" s="421"/>
      <c r="BG63" s="421"/>
      <c r="BH63" s="421"/>
      <c r="BI63" s="421"/>
      <c r="BJ63" s="421"/>
      <c r="BK63" s="421"/>
      <c r="BL63" s="421"/>
      <c r="BM63" s="421"/>
      <c r="BN63" s="421"/>
      <c r="BO63" s="421"/>
      <c r="BP63" s="421"/>
      <c r="BQ63" s="421"/>
      <c r="BR63" s="421"/>
      <c r="BS63" s="421"/>
      <c r="BT63" s="421"/>
      <c r="BU63" s="421"/>
      <c r="BV63" s="421"/>
      <c r="BW63" s="421"/>
      <c r="BX63" s="421"/>
      <c r="BY63" s="421"/>
      <c r="BZ63" s="421"/>
      <c r="CA63" s="422"/>
      <c r="CB63" s="84"/>
    </row>
    <row r="64" spans="1:81" ht="15" customHeight="1" x14ac:dyDescent="0.4">
      <c r="B64" s="85"/>
      <c r="C64" s="499" t="s">
        <v>205</v>
      </c>
      <c r="D64" s="499"/>
      <c r="E64" s="499"/>
      <c r="F64" s="499"/>
      <c r="G64" s="499"/>
      <c r="H64" s="499"/>
      <c r="I64" s="426"/>
      <c r="J64" s="426"/>
      <c r="K64" s="426"/>
      <c r="L64" s="426"/>
      <c r="M64" s="426"/>
      <c r="N64" s="426"/>
      <c r="O64" s="426"/>
      <c r="P64" s="426"/>
      <c r="Q64" s="419"/>
      <c r="R64" s="419"/>
      <c r="S64" s="419"/>
      <c r="T64" s="419"/>
      <c r="U64" s="419"/>
      <c r="V64" s="419"/>
      <c r="W64" s="419"/>
      <c r="X64" s="419"/>
      <c r="Y64" s="419"/>
      <c r="Z64" s="419"/>
      <c r="AA64" s="419"/>
      <c r="AB64" s="419"/>
      <c r="AC64" s="495"/>
      <c r="AD64" s="495"/>
      <c r="AE64" s="495"/>
      <c r="AF64" s="495"/>
      <c r="AG64" s="495"/>
      <c r="AH64" s="495"/>
      <c r="AI64" s="495"/>
      <c r="AJ64" s="495"/>
      <c r="AK64" s="495"/>
      <c r="AL64" s="495"/>
      <c r="AM64" s="495"/>
      <c r="AN64" s="495"/>
      <c r="AO64" s="495"/>
      <c r="AP64" s="495"/>
      <c r="AQ64" s="495"/>
      <c r="AR64" s="495"/>
      <c r="AS64" s="60"/>
      <c r="AT64" s="496"/>
      <c r="AU64" s="497"/>
      <c r="AV64" s="497"/>
      <c r="AW64" s="497"/>
      <c r="AX64" s="497"/>
      <c r="AY64" s="497"/>
      <c r="AZ64" s="497"/>
      <c r="BA64" s="497"/>
      <c r="BB64" s="497"/>
      <c r="BC64" s="497"/>
      <c r="BD64" s="497"/>
      <c r="BE64" s="497"/>
      <c r="BF64" s="497"/>
      <c r="BG64" s="497"/>
      <c r="BH64" s="497"/>
      <c r="BI64" s="497"/>
      <c r="BJ64" s="497"/>
      <c r="BK64" s="497"/>
      <c r="BL64" s="497"/>
      <c r="BM64" s="497"/>
      <c r="BN64" s="497"/>
      <c r="BO64" s="497"/>
      <c r="BP64" s="497"/>
      <c r="BQ64" s="497"/>
      <c r="BR64" s="497"/>
      <c r="BS64" s="497"/>
      <c r="BT64" s="497"/>
      <c r="BU64" s="497"/>
      <c r="BV64" s="497"/>
      <c r="BW64" s="497"/>
      <c r="BX64" s="497"/>
      <c r="BY64" s="497"/>
      <c r="BZ64" s="497"/>
      <c r="CA64" s="498"/>
      <c r="CB64" s="84"/>
    </row>
    <row r="65" spans="2:80" ht="15" customHeight="1" x14ac:dyDescent="0.4">
      <c r="B65" s="85"/>
      <c r="C65" s="499" t="s">
        <v>206</v>
      </c>
      <c r="D65" s="499"/>
      <c r="E65" s="499"/>
      <c r="F65" s="499"/>
      <c r="G65" s="499"/>
      <c r="H65" s="499"/>
      <c r="I65" s="426"/>
      <c r="J65" s="426"/>
      <c r="K65" s="426"/>
      <c r="L65" s="426"/>
      <c r="M65" s="426"/>
      <c r="N65" s="426"/>
      <c r="O65" s="426"/>
      <c r="P65" s="426"/>
      <c r="Q65" s="419"/>
      <c r="R65" s="419"/>
      <c r="S65" s="419"/>
      <c r="T65" s="419"/>
      <c r="U65" s="419"/>
      <c r="V65" s="419"/>
      <c r="W65" s="419"/>
      <c r="X65" s="419"/>
      <c r="Y65" s="419"/>
      <c r="Z65" s="419"/>
      <c r="AA65" s="419"/>
      <c r="AB65" s="419"/>
      <c r="AC65" s="495" t="s">
        <v>207</v>
      </c>
      <c r="AD65" s="495"/>
      <c r="AE65" s="495"/>
      <c r="AF65" s="495"/>
      <c r="AG65" s="495"/>
      <c r="AH65" s="495"/>
      <c r="AI65" s="495"/>
      <c r="AJ65" s="495"/>
      <c r="AK65" s="495"/>
      <c r="AL65" s="495"/>
      <c r="AM65" s="495"/>
      <c r="AN65" s="495"/>
      <c r="AO65" s="495"/>
      <c r="AP65" s="495"/>
      <c r="AQ65" s="495"/>
      <c r="AR65" s="495"/>
      <c r="AS65" s="60"/>
      <c r="AT65" s="496"/>
      <c r="AU65" s="497"/>
      <c r="AV65" s="497"/>
      <c r="AW65" s="497"/>
      <c r="AX65" s="497"/>
      <c r="AY65" s="497"/>
      <c r="AZ65" s="497"/>
      <c r="BA65" s="497"/>
      <c r="BB65" s="497"/>
      <c r="BC65" s="497"/>
      <c r="BD65" s="497"/>
      <c r="BE65" s="497"/>
      <c r="BF65" s="497"/>
      <c r="BG65" s="497"/>
      <c r="BH65" s="497"/>
      <c r="BI65" s="497"/>
      <c r="BJ65" s="497"/>
      <c r="BK65" s="497"/>
      <c r="BL65" s="497"/>
      <c r="BM65" s="497"/>
      <c r="BN65" s="497"/>
      <c r="BO65" s="497"/>
      <c r="BP65" s="497"/>
      <c r="BQ65" s="497"/>
      <c r="BR65" s="497"/>
      <c r="BS65" s="497"/>
      <c r="BT65" s="497"/>
      <c r="BU65" s="497"/>
      <c r="BV65" s="497"/>
      <c r="BW65" s="497"/>
      <c r="BX65" s="497"/>
      <c r="BY65" s="497"/>
      <c r="BZ65" s="497"/>
      <c r="CA65" s="498"/>
      <c r="CB65" s="84"/>
    </row>
    <row r="66" spans="2:80" ht="15" customHeight="1" x14ac:dyDescent="0.4">
      <c r="B66" s="85"/>
      <c r="C66" s="499" t="s">
        <v>208</v>
      </c>
      <c r="D66" s="499"/>
      <c r="E66" s="499"/>
      <c r="F66" s="499"/>
      <c r="G66" s="499"/>
      <c r="H66" s="499"/>
      <c r="I66" s="426"/>
      <c r="J66" s="426"/>
      <c r="K66" s="426"/>
      <c r="L66" s="426"/>
      <c r="M66" s="426"/>
      <c r="N66" s="426"/>
      <c r="O66" s="426"/>
      <c r="P66" s="426"/>
      <c r="Q66" s="419"/>
      <c r="R66" s="419"/>
      <c r="S66" s="419"/>
      <c r="T66" s="419"/>
      <c r="U66" s="419"/>
      <c r="V66" s="419"/>
      <c r="W66" s="419"/>
      <c r="X66" s="419"/>
      <c r="Y66" s="419"/>
      <c r="Z66" s="419"/>
      <c r="AA66" s="419"/>
      <c r="AB66" s="419"/>
      <c r="AC66" s="495"/>
      <c r="AD66" s="495"/>
      <c r="AE66" s="495"/>
      <c r="AF66" s="495"/>
      <c r="AG66" s="495"/>
      <c r="AH66" s="495"/>
      <c r="AI66" s="495"/>
      <c r="AJ66" s="495"/>
      <c r="AK66" s="495"/>
      <c r="AL66" s="495"/>
      <c r="AM66" s="495"/>
      <c r="AN66" s="495"/>
      <c r="AO66" s="495"/>
      <c r="AP66" s="495"/>
      <c r="AQ66" s="495"/>
      <c r="AR66" s="495"/>
      <c r="AS66" s="60"/>
      <c r="AT66" s="496"/>
      <c r="AU66" s="497"/>
      <c r="AV66" s="497"/>
      <c r="AW66" s="497"/>
      <c r="AX66" s="497"/>
      <c r="AY66" s="497"/>
      <c r="AZ66" s="497"/>
      <c r="BA66" s="497"/>
      <c r="BB66" s="497"/>
      <c r="BC66" s="497"/>
      <c r="BD66" s="497"/>
      <c r="BE66" s="497"/>
      <c r="BF66" s="497"/>
      <c r="BG66" s="497"/>
      <c r="BH66" s="497"/>
      <c r="BI66" s="497"/>
      <c r="BJ66" s="497"/>
      <c r="BK66" s="497"/>
      <c r="BL66" s="497"/>
      <c r="BM66" s="497"/>
      <c r="BN66" s="497"/>
      <c r="BO66" s="497"/>
      <c r="BP66" s="497"/>
      <c r="BQ66" s="497"/>
      <c r="BR66" s="497"/>
      <c r="BS66" s="497"/>
      <c r="BT66" s="497"/>
      <c r="BU66" s="497"/>
      <c r="BV66" s="497"/>
      <c r="BW66" s="497"/>
      <c r="BX66" s="497"/>
      <c r="BY66" s="497"/>
      <c r="BZ66" s="497"/>
      <c r="CA66" s="498"/>
      <c r="CB66" s="84"/>
    </row>
    <row r="67" spans="2:80" ht="15" customHeight="1" x14ac:dyDescent="0.4">
      <c r="B67" s="85"/>
      <c r="C67" s="499" t="s">
        <v>209</v>
      </c>
      <c r="D67" s="499"/>
      <c r="E67" s="499"/>
      <c r="F67" s="499"/>
      <c r="G67" s="499"/>
      <c r="H67" s="499"/>
      <c r="I67" s="426"/>
      <c r="J67" s="426"/>
      <c r="K67" s="426"/>
      <c r="L67" s="426"/>
      <c r="M67" s="426"/>
      <c r="N67" s="426"/>
      <c r="O67" s="426"/>
      <c r="P67" s="426"/>
      <c r="Q67" s="419"/>
      <c r="R67" s="419"/>
      <c r="S67" s="419"/>
      <c r="T67" s="419"/>
      <c r="U67" s="419"/>
      <c r="V67" s="419"/>
      <c r="W67" s="419"/>
      <c r="X67" s="419"/>
      <c r="Y67" s="419"/>
      <c r="Z67" s="419"/>
      <c r="AA67" s="419"/>
      <c r="AB67" s="419"/>
      <c r="AC67" s="495"/>
      <c r="AD67" s="495"/>
      <c r="AE67" s="495"/>
      <c r="AF67" s="495"/>
      <c r="AG67" s="495"/>
      <c r="AH67" s="495"/>
      <c r="AI67" s="495"/>
      <c r="AJ67" s="495"/>
      <c r="AK67" s="495"/>
      <c r="AL67" s="495"/>
      <c r="AM67" s="495"/>
      <c r="AN67" s="495"/>
      <c r="AO67" s="495"/>
      <c r="AP67" s="495"/>
      <c r="AQ67" s="495"/>
      <c r="AR67" s="495"/>
      <c r="AS67" s="126"/>
      <c r="AT67" s="496"/>
      <c r="AU67" s="497"/>
      <c r="AV67" s="497"/>
      <c r="AW67" s="497"/>
      <c r="AX67" s="497"/>
      <c r="AY67" s="497"/>
      <c r="AZ67" s="497"/>
      <c r="BA67" s="497"/>
      <c r="BB67" s="497"/>
      <c r="BC67" s="497"/>
      <c r="BD67" s="497"/>
      <c r="BE67" s="497"/>
      <c r="BF67" s="497"/>
      <c r="BG67" s="497"/>
      <c r="BH67" s="497"/>
      <c r="BI67" s="497"/>
      <c r="BJ67" s="497"/>
      <c r="BK67" s="497"/>
      <c r="BL67" s="497"/>
      <c r="BM67" s="497"/>
      <c r="BN67" s="497"/>
      <c r="BO67" s="497"/>
      <c r="BP67" s="497"/>
      <c r="BQ67" s="497"/>
      <c r="BR67" s="497"/>
      <c r="BS67" s="497"/>
      <c r="BT67" s="497"/>
      <c r="BU67" s="497"/>
      <c r="BV67" s="497"/>
      <c r="BW67" s="497"/>
      <c r="BX67" s="497"/>
      <c r="BY67" s="497"/>
      <c r="BZ67" s="497"/>
      <c r="CA67" s="498"/>
      <c r="CB67" s="84"/>
    </row>
    <row r="68" spans="2:80" ht="15" customHeight="1" x14ac:dyDescent="0.4">
      <c r="B68" s="85"/>
      <c r="C68" s="499" t="s">
        <v>210</v>
      </c>
      <c r="D68" s="499"/>
      <c r="E68" s="499"/>
      <c r="F68" s="499"/>
      <c r="G68" s="499"/>
      <c r="H68" s="499"/>
      <c r="I68" s="426"/>
      <c r="J68" s="426"/>
      <c r="K68" s="426"/>
      <c r="L68" s="426"/>
      <c r="M68" s="426"/>
      <c r="N68" s="426"/>
      <c r="O68" s="426"/>
      <c r="P68" s="426"/>
      <c r="Q68" s="419"/>
      <c r="R68" s="419"/>
      <c r="S68" s="419"/>
      <c r="T68" s="419"/>
      <c r="U68" s="419"/>
      <c r="V68" s="419"/>
      <c r="W68" s="419"/>
      <c r="X68" s="419"/>
      <c r="Y68" s="419"/>
      <c r="Z68" s="419"/>
      <c r="AA68" s="419"/>
      <c r="AB68" s="419"/>
      <c r="AC68" s="495"/>
      <c r="AD68" s="495"/>
      <c r="AE68" s="495"/>
      <c r="AF68" s="495"/>
      <c r="AG68" s="495"/>
      <c r="AH68" s="495"/>
      <c r="AI68" s="495"/>
      <c r="AJ68" s="495"/>
      <c r="AK68" s="495"/>
      <c r="AL68" s="495"/>
      <c r="AM68" s="495"/>
      <c r="AN68" s="495"/>
      <c r="AO68" s="495"/>
      <c r="AP68" s="495"/>
      <c r="AQ68" s="495"/>
      <c r="AR68" s="495"/>
      <c r="AS68" s="126"/>
      <c r="AT68" s="496"/>
      <c r="AU68" s="497"/>
      <c r="AV68" s="497"/>
      <c r="AW68" s="497"/>
      <c r="AX68" s="497"/>
      <c r="AY68" s="497"/>
      <c r="AZ68" s="497"/>
      <c r="BA68" s="497"/>
      <c r="BB68" s="497"/>
      <c r="BC68" s="497"/>
      <c r="BD68" s="497"/>
      <c r="BE68" s="497"/>
      <c r="BF68" s="497"/>
      <c r="BG68" s="497"/>
      <c r="BH68" s="497"/>
      <c r="BI68" s="497"/>
      <c r="BJ68" s="497"/>
      <c r="BK68" s="497"/>
      <c r="BL68" s="497"/>
      <c r="BM68" s="497"/>
      <c r="BN68" s="497"/>
      <c r="BO68" s="497"/>
      <c r="BP68" s="497"/>
      <c r="BQ68" s="497"/>
      <c r="BR68" s="497"/>
      <c r="BS68" s="497"/>
      <c r="BT68" s="497"/>
      <c r="BU68" s="497"/>
      <c r="BV68" s="497"/>
      <c r="BW68" s="497"/>
      <c r="BX68" s="497"/>
      <c r="BY68" s="497"/>
      <c r="BZ68" s="497"/>
      <c r="CA68" s="498"/>
      <c r="CB68" s="84"/>
    </row>
    <row r="69" spans="2:80" ht="15" customHeight="1" x14ac:dyDescent="0.4">
      <c r="B69" s="85"/>
      <c r="C69" s="499" t="s">
        <v>211</v>
      </c>
      <c r="D69" s="499"/>
      <c r="E69" s="499"/>
      <c r="F69" s="499"/>
      <c r="G69" s="499"/>
      <c r="H69" s="499"/>
      <c r="I69" s="426"/>
      <c r="J69" s="426"/>
      <c r="K69" s="426"/>
      <c r="L69" s="426"/>
      <c r="M69" s="426"/>
      <c r="N69" s="426"/>
      <c r="O69" s="426"/>
      <c r="P69" s="426"/>
      <c r="Q69" s="419"/>
      <c r="R69" s="419"/>
      <c r="S69" s="419"/>
      <c r="T69" s="419"/>
      <c r="U69" s="419"/>
      <c r="V69" s="419"/>
      <c r="W69" s="419"/>
      <c r="X69" s="419"/>
      <c r="Y69" s="419"/>
      <c r="Z69" s="419"/>
      <c r="AA69" s="419"/>
      <c r="AB69" s="419"/>
      <c r="AC69" s="495"/>
      <c r="AD69" s="495"/>
      <c r="AE69" s="495"/>
      <c r="AF69" s="495"/>
      <c r="AG69" s="495"/>
      <c r="AH69" s="495"/>
      <c r="AI69" s="495"/>
      <c r="AJ69" s="495"/>
      <c r="AK69" s="495"/>
      <c r="AL69" s="495"/>
      <c r="AM69" s="495"/>
      <c r="AN69" s="495"/>
      <c r="AO69" s="495"/>
      <c r="AP69" s="495"/>
      <c r="AQ69" s="495"/>
      <c r="AR69" s="495"/>
      <c r="AS69" s="126"/>
      <c r="AT69" s="423"/>
      <c r="AU69" s="424"/>
      <c r="AV69" s="424"/>
      <c r="AW69" s="424"/>
      <c r="AX69" s="424"/>
      <c r="AY69" s="424"/>
      <c r="AZ69" s="424"/>
      <c r="BA69" s="424"/>
      <c r="BB69" s="424"/>
      <c r="BC69" s="424"/>
      <c r="BD69" s="424"/>
      <c r="BE69" s="424"/>
      <c r="BF69" s="424"/>
      <c r="BG69" s="424"/>
      <c r="BH69" s="424"/>
      <c r="BI69" s="424"/>
      <c r="BJ69" s="424"/>
      <c r="BK69" s="424"/>
      <c r="BL69" s="424"/>
      <c r="BM69" s="424"/>
      <c r="BN69" s="424"/>
      <c r="BO69" s="424"/>
      <c r="BP69" s="424"/>
      <c r="BQ69" s="424"/>
      <c r="BR69" s="424"/>
      <c r="BS69" s="424"/>
      <c r="BT69" s="424"/>
      <c r="BU69" s="424"/>
      <c r="BV69" s="424"/>
      <c r="BW69" s="424"/>
      <c r="BX69" s="424"/>
      <c r="BY69" s="424"/>
      <c r="BZ69" s="424"/>
      <c r="CA69" s="425"/>
      <c r="CB69" s="84"/>
    </row>
    <row r="70" spans="2:80" ht="15" customHeight="1" x14ac:dyDescent="0.4">
      <c r="B70" s="85"/>
      <c r="C70" s="499" t="s">
        <v>212</v>
      </c>
      <c r="D70" s="499"/>
      <c r="E70" s="499"/>
      <c r="F70" s="499"/>
      <c r="G70" s="499"/>
      <c r="H70" s="499"/>
      <c r="I70" s="426"/>
      <c r="J70" s="426"/>
      <c r="K70" s="426"/>
      <c r="L70" s="426"/>
      <c r="M70" s="426"/>
      <c r="N70" s="426"/>
      <c r="O70" s="426"/>
      <c r="P70" s="426"/>
      <c r="Q70" s="419"/>
      <c r="R70" s="419"/>
      <c r="S70" s="419"/>
      <c r="T70" s="419"/>
      <c r="U70" s="419"/>
      <c r="V70" s="419"/>
      <c r="W70" s="419"/>
      <c r="X70" s="419"/>
      <c r="Y70" s="419"/>
      <c r="Z70" s="419"/>
      <c r="AA70" s="419"/>
      <c r="AB70" s="419"/>
      <c r="AC70" s="495"/>
      <c r="AD70" s="495"/>
      <c r="AE70" s="495"/>
      <c r="AF70" s="495"/>
      <c r="AG70" s="495"/>
      <c r="AH70" s="495"/>
      <c r="AI70" s="495"/>
      <c r="AJ70" s="495"/>
      <c r="AK70" s="495"/>
      <c r="AL70" s="495"/>
      <c r="AM70" s="495"/>
      <c r="AN70" s="495"/>
      <c r="AO70" s="495"/>
      <c r="AP70" s="495"/>
      <c r="AQ70" s="495"/>
      <c r="AR70" s="495"/>
      <c r="AS70" s="126"/>
      <c r="AT70" s="60" t="s">
        <v>213</v>
      </c>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112"/>
      <c r="BT70" s="112"/>
      <c r="BU70" s="112"/>
      <c r="BV70" s="112"/>
      <c r="BW70" s="112"/>
      <c r="BX70" s="112"/>
      <c r="BY70" s="112"/>
      <c r="BZ70" s="60"/>
      <c r="CA70" s="60"/>
      <c r="CB70" s="84"/>
    </row>
    <row r="71" spans="2:80" ht="15" customHeight="1" x14ac:dyDescent="0.4">
      <c r="B71" s="85"/>
      <c r="C71" s="499" t="s">
        <v>214</v>
      </c>
      <c r="D71" s="499"/>
      <c r="E71" s="499"/>
      <c r="F71" s="499"/>
      <c r="G71" s="499"/>
      <c r="H71" s="499"/>
      <c r="I71" s="426"/>
      <c r="J71" s="426"/>
      <c r="K71" s="426"/>
      <c r="L71" s="426"/>
      <c r="M71" s="426"/>
      <c r="N71" s="426"/>
      <c r="O71" s="426"/>
      <c r="P71" s="426"/>
      <c r="Q71" s="419"/>
      <c r="R71" s="419"/>
      <c r="S71" s="419"/>
      <c r="T71" s="419"/>
      <c r="U71" s="419"/>
      <c r="V71" s="419"/>
      <c r="W71" s="419"/>
      <c r="X71" s="419"/>
      <c r="Y71" s="419"/>
      <c r="Z71" s="419"/>
      <c r="AA71" s="419"/>
      <c r="AB71" s="419"/>
      <c r="AC71" s="495"/>
      <c r="AD71" s="495"/>
      <c r="AE71" s="495"/>
      <c r="AF71" s="495"/>
      <c r="AG71" s="495"/>
      <c r="AH71" s="495"/>
      <c r="AI71" s="495"/>
      <c r="AJ71" s="495"/>
      <c r="AK71" s="495"/>
      <c r="AL71" s="495"/>
      <c r="AM71" s="495"/>
      <c r="AN71" s="495"/>
      <c r="AO71" s="495"/>
      <c r="AP71" s="495"/>
      <c r="AQ71" s="495"/>
      <c r="AR71" s="495"/>
      <c r="AS71" s="126"/>
      <c r="AT71" s="420"/>
      <c r="AU71" s="421"/>
      <c r="AV71" s="421"/>
      <c r="AW71" s="421"/>
      <c r="AX71" s="421"/>
      <c r="AY71" s="421"/>
      <c r="AZ71" s="421"/>
      <c r="BA71" s="421"/>
      <c r="BB71" s="421"/>
      <c r="BC71" s="421"/>
      <c r="BD71" s="421"/>
      <c r="BE71" s="421"/>
      <c r="BF71" s="421"/>
      <c r="BG71" s="421"/>
      <c r="BH71" s="421"/>
      <c r="BI71" s="421"/>
      <c r="BJ71" s="421"/>
      <c r="BK71" s="421"/>
      <c r="BL71" s="421"/>
      <c r="BM71" s="421"/>
      <c r="BN71" s="421"/>
      <c r="BO71" s="421"/>
      <c r="BP71" s="421"/>
      <c r="BQ71" s="421"/>
      <c r="BR71" s="421"/>
      <c r="BS71" s="421"/>
      <c r="BT71" s="421"/>
      <c r="BU71" s="421"/>
      <c r="BV71" s="421"/>
      <c r="BW71" s="421"/>
      <c r="BX71" s="421"/>
      <c r="BY71" s="421"/>
      <c r="BZ71" s="421"/>
      <c r="CA71" s="422"/>
      <c r="CB71" s="84"/>
    </row>
    <row r="72" spans="2:80" ht="15" customHeight="1" x14ac:dyDescent="0.4">
      <c r="B72" s="85"/>
      <c r="C72" s="499" t="s">
        <v>215</v>
      </c>
      <c r="D72" s="499"/>
      <c r="E72" s="499"/>
      <c r="F72" s="499"/>
      <c r="G72" s="499"/>
      <c r="H72" s="499"/>
      <c r="I72" s="426"/>
      <c r="J72" s="426"/>
      <c r="K72" s="426"/>
      <c r="L72" s="426"/>
      <c r="M72" s="426"/>
      <c r="N72" s="426"/>
      <c r="O72" s="426"/>
      <c r="P72" s="426"/>
      <c r="Q72" s="419"/>
      <c r="R72" s="419"/>
      <c r="S72" s="419"/>
      <c r="T72" s="419"/>
      <c r="U72" s="419"/>
      <c r="V72" s="419"/>
      <c r="W72" s="419"/>
      <c r="X72" s="419"/>
      <c r="Y72" s="419"/>
      <c r="Z72" s="419"/>
      <c r="AA72" s="419"/>
      <c r="AB72" s="419"/>
      <c r="AC72" s="495"/>
      <c r="AD72" s="495"/>
      <c r="AE72" s="495"/>
      <c r="AF72" s="495"/>
      <c r="AG72" s="495"/>
      <c r="AH72" s="495"/>
      <c r="AI72" s="495"/>
      <c r="AJ72" s="495"/>
      <c r="AK72" s="495"/>
      <c r="AL72" s="495"/>
      <c r="AM72" s="495"/>
      <c r="AN72" s="495"/>
      <c r="AO72" s="495"/>
      <c r="AP72" s="495"/>
      <c r="AQ72" s="495"/>
      <c r="AR72" s="495"/>
      <c r="AS72" s="126"/>
      <c r="AT72" s="496"/>
      <c r="AU72" s="497"/>
      <c r="AV72" s="497"/>
      <c r="AW72" s="497"/>
      <c r="AX72" s="497"/>
      <c r="AY72" s="497"/>
      <c r="AZ72" s="497"/>
      <c r="BA72" s="497"/>
      <c r="BB72" s="497"/>
      <c r="BC72" s="497"/>
      <c r="BD72" s="497"/>
      <c r="BE72" s="497"/>
      <c r="BF72" s="497"/>
      <c r="BG72" s="497"/>
      <c r="BH72" s="497"/>
      <c r="BI72" s="497"/>
      <c r="BJ72" s="497"/>
      <c r="BK72" s="497"/>
      <c r="BL72" s="497"/>
      <c r="BM72" s="497"/>
      <c r="BN72" s="497"/>
      <c r="BO72" s="497"/>
      <c r="BP72" s="497"/>
      <c r="BQ72" s="497"/>
      <c r="BR72" s="497"/>
      <c r="BS72" s="497"/>
      <c r="BT72" s="497"/>
      <c r="BU72" s="497"/>
      <c r="BV72" s="497"/>
      <c r="BW72" s="497"/>
      <c r="BX72" s="497"/>
      <c r="BY72" s="497"/>
      <c r="BZ72" s="497"/>
      <c r="CA72" s="498"/>
      <c r="CB72" s="84"/>
    </row>
    <row r="73" spans="2:80" ht="15" customHeight="1" x14ac:dyDescent="0.4">
      <c r="B73" s="85"/>
      <c r="C73" s="499" t="s">
        <v>216</v>
      </c>
      <c r="D73" s="499"/>
      <c r="E73" s="499"/>
      <c r="F73" s="499"/>
      <c r="G73" s="499"/>
      <c r="H73" s="499"/>
      <c r="I73" s="426"/>
      <c r="J73" s="426"/>
      <c r="K73" s="426"/>
      <c r="L73" s="426"/>
      <c r="M73" s="426"/>
      <c r="N73" s="426"/>
      <c r="O73" s="426"/>
      <c r="P73" s="426"/>
      <c r="Q73" s="419"/>
      <c r="R73" s="419"/>
      <c r="S73" s="419"/>
      <c r="T73" s="419"/>
      <c r="U73" s="419"/>
      <c r="V73" s="419"/>
      <c r="W73" s="419"/>
      <c r="X73" s="419"/>
      <c r="Y73" s="419"/>
      <c r="Z73" s="419"/>
      <c r="AA73" s="419"/>
      <c r="AB73" s="419"/>
      <c r="AC73" s="495"/>
      <c r="AD73" s="495"/>
      <c r="AE73" s="495"/>
      <c r="AF73" s="495"/>
      <c r="AG73" s="495"/>
      <c r="AH73" s="495"/>
      <c r="AI73" s="495"/>
      <c r="AJ73" s="495"/>
      <c r="AK73" s="495"/>
      <c r="AL73" s="495"/>
      <c r="AM73" s="495"/>
      <c r="AN73" s="495"/>
      <c r="AO73" s="495"/>
      <c r="AP73" s="495"/>
      <c r="AQ73" s="495"/>
      <c r="AR73" s="495"/>
      <c r="AS73" s="126"/>
      <c r="AT73" s="496"/>
      <c r="AU73" s="497"/>
      <c r="AV73" s="497"/>
      <c r="AW73" s="497"/>
      <c r="AX73" s="497"/>
      <c r="AY73" s="497"/>
      <c r="AZ73" s="497"/>
      <c r="BA73" s="497"/>
      <c r="BB73" s="497"/>
      <c r="BC73" s="497"/>
      <c r="BD73" s="497"/>
      <c r="BE73" s="497"/>
      <c r="BF73" s="497"/>
      <c r="BG73" s="497"/>
      <c r="BH73" s="497"/>
      <c r="BI73" s="497"/>
      <c r="BJ73" s="497"/>
      <c r="BK73" s="497"/>
      <c r="BL73" s="497"/>
      <c r="BM73" s="497"/>
      <c r="BN73" s="497"/>
      <c r="BO73" s="497"/>
      <c r="BP73" s="497"/>
      <c r="BQ73" s="497"/>
      <c r="BR73" s="497"/>
      <c r="BS73" s="497"/>
      <c r="BT73" s="497"/>
      <c r="BU73" s="497"/>
      <c r="BV73" s="497"/>
      <c r="BW73" s="497"/>
      <c r="BX73" s="497"/>
      <c r="BY73" s="497"/>
      <c r="BZ73" s="497"/>
      <c r="CA73" s="498"/>
      <c r="CB73" s="84"/>
    </row>
    <row r="74" spans="2:80" ht="15" customHeight="1" x14ac:dyDescent="0.4">
      <c r="B74" s="85"/>
      <c r="C74" s="499" t="s">
        <v>217</v>
      </c>
      <c r="D74" s="499"/>
      <c r="E74" s="499"/>
      <c r="F74" s="499"/>
      <c r="G74" s="499"/>
      <c r="H74" s="499"/>
      <c r="I74" s="426"/>
      <c r="J74" s="426"/>
      <c r="K74" s="426"/>
      <c r="L74" s="426"/>
      <c r="M74" s="426"/>
      <c r="N74" s="426"/>
      <c r="O74" s="426"/>
      <c r="P74" s="426"/>
      <c r="Q74" s="419"/>
      <c r="R74" s="419"/>
      <c r="S74" s="419"/>
      <c r="T74" s="419"/>
      <c r="U74" s="419"/>
      <c r="V74" s="419"/>
      <c r="W74" s="419"/>
      <c r="X74" s="419"/>
      <c r="Y74" s="419"/>
      <c r="Z74" s="419"/>
      <c r="AA74" s="419"/>
      <c r="AB74" s="419"/>
      <c r="AC74" s="501" t="s">
        <v>218</v>
      </c>
      <c r="AD74" s="495"/>
      <c r="AE74" s="495"/>
      <c r="AF74" s="495"/>
      <c r="AG74" s="495"/>
      <c r="AH74" s="495"/>
      <c r="AI74" s="495"/>
      <c r="AJ74" s="495"/>
      <c r="AK74" s="495"/>
      <c r="AL74" s="495"/>
      <c r="AM74" s="495"/>
      <c r="AN74" s="495"/>
      <c r="AO74" s="495"/>
      <c r="AP74" s="495"/>
      <c r="AQ74" s="495"/>
      <c r="AR74" s="495"/>
      <c r="AS74" s="126"/>
      <c r="AT74" s="496"/>
      <c r="AU74" s="497"/>
      <c r="AV74" s="497"/>
      <c r="AW74" s="497"/>
      <c r="AX74" s="497"/>
      <c r="AY74" s="497"/>
      <c r="AZ74" s="497"/>
      <c r="BA74" s="497"/>
      <c r="BB74" s="497"/>
      <c r="BC74" s="497"/>
      <c r="BD74" s="497"/>
      <c r="BE74" s="497"/>
      <c r="BF74" s="497"/>
      <c r="BG74" s="497"/>
      <c r="BH74" s="497"/>
      <c r="BI74" s="497"/>
      <c r="BJ74" s="497"/>
      <c r="BK74" s="497"/>
      <c r="BL74" s="497"/>
      <c r="BM74" s="497"/>
      <c r="BN74" s="497"/>
      <c r="BO74" s="497"/>
      <c r="BP74" s="497"/>
      <c r="BQ74" s="497"/>
      <c r="BR74" s="497"/>
      <c r="BS74" s="497"/>
      <c r="BT74" s="497"/>
      <c r="BU74" s="497"/>
      <c r="BV74" s="497"/>
      <c r="BW74" s="497"/>
      <c r="BX74" s="497"/>
      <c r="BY74" s="497"/>
      <c r="BZ74" s="497"/>
      <c r="CA74" s="498"/>
      <c r="CB74" s="84"/>
    </row>
    <row r="75" spans="2:80" ht="15" customHeight="1" x14ac:dyDescent="0.4">
      <c r="B75" s="85"/>
      <c r="C75" s="499"/>
      <c r="D75" s="499"/>
      <c r="E75" s="499"/>
      <c r="F75" s="499"/>
      <c r="G75" s="499"/>
      <c r="H75" s="499"/>
      <c r="I75" s="426"/>
      <c r="J75" s="426"/>
      <c r="K75" s="426"/>
      <c r="L75" s="426"/>
      <c r="M75" s="426"/>
      <c r="N75" s="426"/>
      <c r="O75" s="426"/>
      <c r="P75" s="426"/>
      <c r="Q75" s="419"/>
      <c r="R75" s="419"/>
      <c r="S75" s="419"/>
      <c r="T75" s="419"/>
      <c r="U75" s="419"/>
      <c r="V75" s="419"/>
      <c r="W75" s="419"/>
      <c r="X75" s="419"/>
      <c r="Y75" s="419"/>
      <c r="Z75" s="419"/>
      <c r="AA75" s="419"/>
      <c r="AB75" s="419"/>
      <c r="AC75" s="495"/>
      <c r="AD75" s="495"/>
      <c r="AE75" s="495"/>
      <c r="AF75" s="495"/>
      <c r="AG75" s="495"/>
      <c r="AH75" s="495"/>
      <c r="AI75" s="495"/>
      <c r="AJ75" s="495"/>
      <c r="AK75" s="495"/>
      <c r="AL75" s="495"/>
      <c r="AM75" s="495"/>
      <c r="AN75" s="495"/>
      <c r="AO75" s="495"/>
      <c r="AP75" s="495"/>
      <c r="AQ75" s="495"/>
      <c r="AR75" s="495"/>
      <c r="AS75" s="126"/>
      <c r="AT75" s="496"/>
      <c r="AU75" s="497"/>
      <c r="AV75" s="497"/>
      <c r="AW75" s="497"/>
      <c r="AX75" s="497"/>
      <c r="AY75" s="497"/>
      <c r="AZ75" s="497"/>
      <c r="BA75" s="497"/>
      <c r="BB75" s="497"/>
      <c r="BC75" s="497"/>
      <c r="BD75" s="497"/>
      <c r="BE75" s="497"/>
      <c r="BF75" s="497"/>
      <c r="BG75" s="497"/>
      <c r="BH75" s="497"/>
      <c r="BI75" s="497"/>
      <c r="BJ75" s="497"/>
      <c r="BK75" s="497"/>
      <c r="BL75" s="497"/>
      <c r="BM75" s="497"/>
      <c r="BN75" s="497"/>
      <c r="BO75" s="497"/>
      <c r="BP75" s="497"/>
      <c r="BQ75" s="497"/>
      <c r="BR75" s="497"/>
      <c r="BS75" s="497"/>
      <c r="BT75" s="497"/>
      <c r="BU75" s="497"/>
      <c r="BV75" s="497"/>
      <c r="BW75" s="497"/>
      <c r="BX75" s="497"/>
      <c r="BY75" s="497"/>
      <c r="BZ75" s="497"/>
      <c r="CA75" s="498"/>
      <c r="CB75" s="84"/>
    </row>
    <row r="76" spans="2:80" ht="14.25" customHeight="1" x14ac:dyDescent="0.4">
      <c r="B76" s="85"/>
      <c r="C76" s="495" t="s">
        <v>219</v>
      </c>
      <c r="D76" s="495"/>
      <c r="E76" s="495"/>
      <c r="F76" s="495"/>
      <c r="G76" s="495"/>
      <c r="H76" s="495"/>
      <c r="I76" s="426"/>
      <c r="J76" s="426"/>
      <c r="K76" s="426"/>
      <c r="L76" s="426"/>
      <c r="M76" s="426"/>
      <c r="N76" s="426"/>
      <c r="O76" s="426"/>
      <c r="P76" s="426"/>
      <c r="Q76" s="419"/>
      <c r="R76" s="419"/>
      <c r="S76" s="419"/>
      <c r="T76" s="419"/>
      <c r="U76" s="419"/>
      <c r="V76" s="419"/>
      <c r="W76" s="419"/>
      <c r="X76" s="419"/>
      <c r="Y76" s="419"/>
      <c r="Z76" s="419"/>
      <c r="AA76" s="419"/>
      <c r="AB76" s="419"/>
      <c r="AC76" s="495" t="s">
        <v>220</v>
      </c>
      <c r="AD76" s="495"/>
      <c r="AE76" s="495"/>
      <c r="AF76" s="495"/>
      <c r="AG76" s="495"/>
      <c r="AH76" s="495"/>
      <c r="AI76" s="495"/>
      <c r="AJ76" s="495"/>
      <c r="AK76" s="495"/>
      <c r="AL76" s="495"/>
      <c r="AM76" s="495"/>
      <c r="AN76" s="495"/>
      <c r="AO76" s="495"/>
      <c r="AP76" s="495"/>
      <c r="AQ76" s="495"/>
      <c r="AR76" s="495"/>
      <c r="AS76" s="126"/>
      <c r="AT76" s="496"/>
      <c r="AU76" s="497"/>
      <c r="AV76" s="497"/>
      <c r="AW76" s="497"/>
      <c r="AX76" s="497"/>
      <c r="AY76" s="497"/>
      <c r="AZ76" s="497"/>
      <c r="BA76" s="497"/>
      <c r="BB76" s="497"/>
      <c r="BC76" s="497"/>
      <c r="BD76" s="497"/>
      <c r="BE76" s="497"/>
      <c r="BF76" s="497"/>
      <c r="BG76" s="497"/>
      <c r="BH76" s="497"/>
      <c r="BI76" s="497"/>
      <c r="BJ76" s="497"/>
      <c r="BK76" s="497"/>
      <c r="BL76" s="497"/>
      <c r="BM76" s="497"/>
      <c r="BN76" s="497"/>
      <c r="BO76" s="497"/>
      <c r="BP76" s="497"/>
      <c r="BQ76" s="497"/>
      <c r="BR76" s="497"/>
      <c r="BS76" s="497"/>
      <c r="BT76" s="497"/>
      <c r="BU76" s="497"/>
      <c r="BV76" s="497"/>
      <c r="BW76" s="497"/>
      <c r="BX76" s="497"/>
      <c r="BY76" s="497"/>
      <c r="BZ76" s="497"/>
      <c r="CA76" s="498"/>
      <c r="CB76" s="84"/>
    </row>
    <row r="77" spans="2:80" ht="14.25" customHeight="1" x14ac:dyDescent="0.4">
      <c r="B77" s="85"/>
      <c r="C77" s="495"/>
      <c r="D77" s="495"/>
      <c r="E77" s="495"/>
      <c r="F77" s="495"/>
      <c r="G77" s="495"/>
      <c r="H77" s="495"/>
      <c r="I77" s="426"/>
      <c r="J77" s="426"/>
      <c r="K77" s="426"/>
      <c r="L77" s="426"/>
      <c r="M77" s="426"/>
      <c r="N77" s="426"/>
      <c r="O77" s="426"/>
      <c r="P77" s="426"/>
      <c r="Q77" s="419"/>
      <c r="R77" s="419"/>
      <c r="S77" s="419"/>
      <c r="T77" s="419"/>
      <c r="U77" s="419"/>
      <c r="V77" s="419"/>
      <c r="W77" s="419"/>
      <c r="X77" s="419"/>
      <c r="Y77" s="419"/>
      <c r="Z77" s="419"/>
      <c r="AA77" s="419"/>
      <c r="AB77" s="419"/>
      <c r="AC77" s="495"/>
      <c r="AD77" s="495"/>
      <c r="AE77" s="495"/>
      <c r="AF77" s="495"/>
      <c r="AG77" s="495"/>
      <c r="AH77" s="495"/>
      <c r="AI77" s="495"/>
      <c r="AJ77" s="495"/>
      <c r="AK77" s="495"/>
      <c r="AL77" s="495"/>
      <c r="AM77" s="495"/>
      <c r="AN77" s="495"/>
      <c r="AO77" s="495"/>
      <c r="AP77" s="495"/>
      <c r="AQ77" s="495"/>
      <c r="AR77" s="495"/>
      <c r="AS77" s="126"/>
      <c r="AT77" s="423"/>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c r="BW77" s="424"/>
      <c r="BX77" s="424"/>
      <c r="BY77" s="424"/>
      <c r="BZ77" s="424"/>
      <c r="CA77" s="425"/>
      <c r="CB77" s="84"/>
    </row>
    <row r="78" spans="2:80" ht="14.25" customHeight="1" x14ac:dyDescent="0.4">
      <c r="B78" s="85"/>
      <c r="C78" s="495"/>
      <c r="D78" s="495"/>
      <c r="E78" s="495"/>
      <c r="F78" s="495"/>
      <c r="G78" s="495"/>
      <c r="H78" s="495"/>
      <c r="I78" s="426"/>
      <c r="J78" s="426"/>
      <c r="K78" s="426"/>
      <c r="L78" s="426"/>
      <c r="M78" s="426"/>
      <c r="N78" s="426"/>
      <c r="O78" s="426"/>
      <c r="P78" s="426"/>
      <c r="Q78" s="419"/>
      <c r="R78" s="419"/>
      <c r="S78" s="419"/>
      <c r="T78" s="419"/>
      <c r="U78" s="419"/>
      <c r="V78" s="419"/>
      <c r="W78" s="419"/>
      <c r="X78" s="419"/>
      <c r="Y78" s="419"/>
      <c r="Z78" s="419"/>
      <c r="AA78" s="419"/>
      <c r="AB78" s="419"/>
      <c r="AC78" s="495"/>
      <c r="AD78" s="495"/>
      <c r="AE78" s="495"/>
      <c r="AF78" s="495"/>
      <c r="AG78" s="495"/>
      <c r="AH78" s="495"/>
      <c r="AI78" s="495"/>
      <c r="AJ78" s="495"/>
      <c r="AK78" s="495"/>
      <c r="AL78" s="495"/>
      <c r="AM78" s="495"/>
      <c r="AN78" s="495"/>
      <c r="AO78" s="495"/>
      <c r="AP78" s="495"/>
      <c r="AQ78" s="495"/>
      <c r="AR78" s="495"/>
      <c r="AS78" s="126"/>
      <c r="AT78" s="126" t="s">
        <v>221</v>
      </c>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123"/>
      <c r="BT78" s="123"/>
      <c r="BU78" s="124"/>
      <c r="BV78" s="124"/>
      <c r="BW78" s="124"/>
      <c r="BX78" s="124"/>
      <c r="BY78" s="124"/>
      <c r="BZ78" s="60"/>
      <c r="CA78" s="60"/>
      <c r="CB78" s="84"/>
    </row>
    <row r="79" spans="2:80" ht="29.25" customHeight="1" x14ac:dyDescent="0.4">
      <c r="B79" s="85"/>
      <c r="C79" s="495"/>
      <c r="D79" s="495"/>
      <c r="E79" s="495"/>
      <c r="F79" s="495"/>
      <c r="G79" s="495"/>
      <c r="H79" s="495"/>
      <c r="I79" s="426"/>
      <c r="J79" s="426"/>
      <c r="K79" s="426"/>
      <c r="L79" s="426"/>
      <c r="M79" s="426"/>
      <c r="N79" s="426"/>
      <c r="O79" s="426"/>
      <c r="P79" s="426"/>
      <c r="Q79" s="419"/>
      <c r="R79" s="419"/>
      <c r="S79" s="419"/>
      <c r="T79" s="419"/>
      <c r="U79" s="419"/>
      <c r="V79" s="419"/>
      <c r="W79" s="419"/>
      <c r="X79" s="419"/>
      <c r="Y79" s="419"/>
      <c r="Z79" s="419"/>
      <c r="AA79" s="419"/>
      <c r="AB79" s="419"/>
      <c r="AC79" s="495"/>
      <c r="AD79" s="495"/>
      <c r="AE79" s="495"/>
      <c r="AF79" s="495"/>
      <c r="AG79" s="495"/>
      <c r="AH79" s="495"/>
      <c r="AI79" s="495"/>
      <c r="AJ79" s="495"/>
      <c r="AK79" s="495"/>
      <c r="AL79" s="495"/>
      <c r="AM79" s="495"/>
      <c r="AN79" s="495"/>
      <c r="AO79" s="495"/>
      <c r="AP79" s="495"/>
      <c r="AQ79" s="495"/>
      <c r="AR79" s="495"/>
      <c r="AS79" s="126"/>
      <c r="AT79" s="420"/>
      <c r="AU79" s="421"/>
      <c r="AV79" s="421"/>
      <c r="AW79" s="421"/>
      <c r="AX79" s="421"/>
      <c r="AY79" s="421"/>
      <c r="AZ79" s="421"/>
      <c r="BA79" s="421"/>
      <c r="BB79" s="421"/>
      <c r="BC79" s="421"/>
      <c r="BD79" s="421"/>
      <c r="BE79" s="421"/>
      <c r="BF79" s="421"/>
      <c r="BG79" s="421"/>
      <c r="BH79" s="421"/>
      <c r="BI79" s="421"/>
      <c r="BJ79" s="421"/>
      <c r="BK79" s="421"/>
      <c r="BL79" s="421"/>
      <c r="BM79" s="421"/>
      <c r="BN79" s="421"/>
      <c r="BO79" s="421"/>
      <c r="BP79" s="421"/>
      <c r="BQ79" s="421"/>
      <c r="BR79" s="421"/>
      <c r="BS79" s="421"/>
      <c r="BT79" s="421"/>
      <c r="BU79" s="421"/>
      <c r="BV79" s="421"/>
      <c r="BW79" s="421"/>
      <c r="BX79" s="421"/>
      <c r="BY79" s="421"/>
      <c r="BZ79" s="421"/>
      <c r="CA79" s="422"/>
      <c r="CB79" s="84"/>
    </row>
    <row r="80" spans="2:80" ht="15" customHeight="1" x14ac:dyDescent="0.4">
      <c r="B80" s="85"/>
      <c r="C80" s="499" t="s">
        <v>222</v>
      </c>
      <c r="D80" s="499"/>
      <c r="E80" s="499"/>
      <c r="F80" s="499"/>
      <c r="G80" s="499"/>
      <c r="H80" s="499"/>
      <c r="I80" s="426"/>
      <c r="J80" s="426"/>
      <c r="K80" s="426"/>
      <c r="L80" s="426"/>
      <c r="M80" s="426"/>
      <c r="N80" s="426"/>
      <c r="O80" s="426"/>
      <c r="P80" s="426"/>
      <c r="Q80" s="419"/>
      <c r="R80" s="419"/>
      <c r="S80" s="419"/>
      <c r="T80" s="419"/>
      <c r="U80" s="419"/>
      <c r="V80" s="419"/>
      <c r="W80" s="419"/>
      <c r="X80" s="419"/>
      <c r="Y80" s="419"/>
      <c r="Z80" s="419"/>
      <c r="AA80" s="419"/>
      <c r="AB80" s="419"/>
      <c r="AC80" s="495" t="s">
        <v>223</v>
      </c>
      <c r="AD80" s="495"/>
      <c r="AE80" s="495"/>
      <c r="AF80" s="495"/>
      <c r="AG80" s="495"/>
      <c r="AH80" s="495"/>
      <c r="AI80" s="495"/>
      <c r="AJ80" s="495"/>
      <c r="AK80" s="495"/>
      <c r="AL80" s="495"/>
      <c r="AM80" s="495"/>
      <c r="AN80" s="495"/>
      <c r="AO80" s="495"/>
      <c r="AP80" s="495"/>
      <c r="AQ80" s="495"/>
      <c r="AR80" s="495"/>
      <c r="AS80" s="126"/>
      <c r="AT80" s="496"/>
      <c r="AU80" s="497"/>
      <c r="AV80" s="497"/>
      <c r="AW80" s="497"/>
      <c r="AX80" s="497"/>
      <c r="AY80" s="497"/>
      <c r="AZ80" s="497"/>
      <c r="BA80" s="497"/>
      <c r="BB80" s="497"/>
      <c r="BC80" s="497"/>
      <c r="BD80" s="497"/>
      <c r="BE80" s="497"/>
      <c r="BF80" s="497"/>
      <c r="BG80" s="497"/>
      <c r="BH80" s="497"/>
      <c r="BI80" s="497"/>
      <c r="BJ80" s="497"/>
      <c r="BK80" s="497"/>
      <c r="BL80" s="497"/>
      <c r="BM80" s="497"/>
      <c r="BN80" s="497"/>
      <c r="BO80" s="497"/>
      <c r="BP80" s="497"/>
      <c r="BQ80" s="497"/>
      <c r="BR80" s="497"/>
      <c r="BS80" s="497"/>
      <c r="BT80" s="497"/>
      <c r="BU80" s="497"/>
      <c r="BV80" s="497"/>
      <c r="BW80" s="497"/>
      <c r="BX80" s="497"/>
      <c r="BY80" s="497"/>
      <c r="BZ80" s="497"/>
      <c r="CA80" s="498"/>
      <c r="CB80" s="84"/>
    </row>
    <row r="81" spans="2:81" ht="15" customHeight="1" x14ac:dyDescent="0.4">
      <c r="B81" s="85"/>
      <c r="C81" s="499"/>
      <c r="D81" s="499"/>
      <c r="E81" s="499"/>
      <c r="F81" s="499"/>
      <c r="G81" s="499"/>
      <c r="H81" s="499"/>
      <c r="I81" s="426"/>
      <c r="J81" s="426"/>
      <c r="K81" s="426"/>
      <c r="L81" s="426"/>
      <c r="M81" s="426"/>
      <c r="N81" s="426"/>
      <c r="O81" s="426"/>
      <c r="P81" s="426"/>
      <c r="Q81" s="419"/>
      <c r="R81" s="419"/>
      <c r="S81" s="419"/>
      <c r="T81" s="419"/>
      <c r="U81" s="419"/>
      <c r="V81" s="419"/>
      <c r="W81" s="419"/>
      <c r="X81" s="419"/>
      <c r="Y81" s="419"/>
      <c r="Z81" s="419"/>
      <c r="AA81" s="419"/>
      <c r="AB81" s="419"/>
      <c r="AC81" s="495"/>
      <c r="AD81" s="495"/>
      <c r="AE81" s="495"/>
      <c r="AF81" s="495"/>
      <c r="AG81" s="495"/>
      <c r="AH81" s="495"/>
      <c r="AI81" s="495"/>
      <c r="AJ81" s="495"/>
      <c r="AK81" s="495"/>
      <c r="AL81" s="495"/>
      <c r="AM81" s="495"/>
      <c r="AN81" s="495"/>
      <c r="AO81" s="495"/>
      <c r="AP81" s="495"/>
      <c r="AQ81" s="495"/>
      <c r="AR81" s="495"/>
      <c r="AS81" s="60"/>
      <c r="AT81" s="496"/>
      <c r="AU81" s="497"/>
      <c r="AV81" s="497"/>
      <c r="AW81" s="497"/>
      <c r="AX81" s="497"/>
      <c r="AY81" s="497"/>
      <c r="AZ81" s="497"/>
      <c r="BA81" s="497"/>
      <c r="BB81" s="497"/>
      <c r="BC81" s="497"/>
      <c r="BD81" s="497"/>
      <c r="BE81" s="497"/>
      <c r="BF81" s="497"/>
      <c r="BG81" s="497"/>
      <c r="BH81" s="497"/>
      <c r="BI81" s="497"/>
      <c r="BJ81" s="497"/>
      <c r="BK81" s="497"/>
      <c r="BL81" s="497"/>
      <c r="BM81" s="497"/>
      <c r="BN81" s="497"/>
      <c r="BO81" s="497"/>
      <c r="BP81" s="497"/>
      <c r="BQ81" s="497"/>
      <c r="BR81" s="497"/>
      <c r="BS81" s="497"/>
      <c r="BT81" s="497"/>
      <c r="BU81" s="497"/>
      <c r="BV81" s="497"/>
      <c r="BW81" s="497"/>
      <c r="BX81" s="497"/>
      <c r="BY81" s="497"/>
      <c r="BZ81" s="497"/>
      <c r="CA81" s="498"/>
      <c r="CB81" s="84"/>
    </row>
    <row r="82" spans="2:81" ht="15" customHeight="1" x14ac:dyDescent="0.4">
      <c r="B82" s="85"/>
      <c r="C82" s="499" t="s">
        <v>224</v>
      </c>
      <c r="D82" s="499"/>
      <c r="E82" s="499"/>
      <c r="F82" s="499"/>
      <c r="G82" s="499"/>
      <c r="H82" s="499"/>
      <c r="I82" s="463"/>
      <c r="J82" s="463"/>
      <c r="K82" s="463"/>
      <c r="L82" s="463"/>
      <c r="M82" s="426"/>
      <c r="N82" s="426"/>
      <c r="O82" s="426"/>
      <c r="P82" s="426"/>
      <c r="Q82" s="419"/>
      <c r="R82" s="419"/>
      <c r="S82" s="419"/>
      <c r="T82" s="419"/>
      <c r="U82" s="419"/>
      <c r="V82" s="419"/>
      <c r="W82" s="419"/>
      <c r="X82" s="419"/>
      <c r="Y82" s="419"/>
      <c r="Z82" s="419"/>
      <c r="AA82" s="419"/>
      <c r="AB82" s="419"/>
      <c r="AC82" s="495" t="s">
        <v>225</v>
      </c>
      <c r="AD82" s="495"/>
      <c r="AE82" s="495"/>
      <c r="AF82" s="495"/>
      <c r="AG82" s="495"/>
      <c r="AH82" s="495"/>
      <c r="AI82" s="495"/>
      <c r="AJ82" s="495"/>
      <c r="AK82" s="495"/>
      <c r="AL82" s="495"/>
      <c r="AM82" s="495"/>
      <c r="AN82" s="495"/>
      <c r="AO82" s="495"/>
      <c r="AP82" s="495"/>
      <c r="AQ82" s="495"/>
      <c r="AR82" s="495"/>
      <c r="AS82" s="126"/>
      <c r="AT82" s="496"/>
      <c r="AU82" s="497"/>
      <c r="AV82" s="497"/>
      <c r="AW82" s="497"/>
      <c r="AX82" s="497"/>
      <c r="AY82" s="497"/>
      <c r="AZ82" s="497"/>
      <c r="BA82" s="497"/>
      <c r="BB82" s="497"/>
      <c r="BC82" s="497"/>
      <c r="BD82" s="497"/>
      <c r="BE82" s="497"/>
      <c r="BF82" s="497"/>
      <c r="BG82" s="497"/>
      <c r="BH82" s="497"/>
      <c r="BI82" s="497"/>
      <c r="BJ82" s="497"/>
      <c r="BK82" s="497"/>
      <c r="BL82" s="497"/>
      <c r="BM82" s="497"/>
      <c r="BN82" s="497"/>
      <c r="BO82" s="497"/>
      <c r="BP82" s="497"/>
      <c r="BQ82" s="497"/>
      <c r="BR82" s="497"/>
      <c r="BS82" s="497"/>
      <c r="BT82" s="497"/>
      <c r="BU82" s="497"/>
      <c r="BV82" s="497"/>
      <c r="BW82" s="497"/>
      <c r="BX82" s="497"/>
      <c r="BY82" s="497"/>
      <c r="BZ82" s="497"/>
      <c r="CA82" s="498"/>
      <c r="CB82" s="84"/>
      <c r="CC82" s="60"/>
    </row>
    <row r="83" spans="2:81" ht="16.5" customHeight="1" x14ac:dyDescent="0.4">
      <c r="B83" s="85"/>
      <c r="C83" s="499"/>
      <c r="D83" s="499"/>
      <c r="E83" s="499"/>
      <c r="F83" s="499"/>
      <c r="G83" s="499"/>
      <c r="H83" s="499"/>
      <c r="I83" s="500"/>
      <c r="J83" s="500"/>
      <c r="K83" s="500"/>
      <c r="L83" s="500"/>
      <c r="M83" s="426"/>
      <c r="N83" s="426"/>
      <c r="O83" s="426"/>
      <c r="P83" s="426"/>
      <c r="Q83" s="419"/>
      <c r="R83" s="419"/>
      <c r="S83" s="419"/>
      <c r="T83" s="419"/>
      <c r="U83" s="419"/>
      <c r="V83" s="419"/>
      <c r="W83" s="419"/>
      <c r="X83" s="419"/>
      <c r="Y83" s="419"/>
      <c r="Z83" s="419"/>
      <c r="AA83" s="419"/>
      <c r="AB83" s="419"/>
      <c r="AC83" s="495"/>
      <c r="AD83" s="495"/>
      <c r="AE83" s="495"/>
      <c r="AF83" s="495"/>
      <c r="AG83" s="495"/>
      <c r="AH83" s="495"/>
      <c r="AI83" s="495"/>
      <c r="AJ83" s="495"/>
      <c r="AK83" s="495"/>
      <c r="AL83" s="495"/>
      <c r="AM83" s="495"/>
      <c r="AN83" s="495"/>
      <c r="AO83" s="495"/>
      <c r="AP83" s="495"/>
      <c r="AQ83" s="495"/>
      <c r="AR83" s="495"/>
      <c r="AS83" s="126"/>
      <c r="AT83" s="496"/>
      <c r="AU83" s="497"/>
      <c r="AV83" s="497"/>
      <c r="AW83" s="497"/>
      <c r="AX83" s="497"/>
      <c r="AY83" s="497"/>
      <c r="AZ83" s="497"/>
      <c r="BA83" s="497"/>
      <c r="BB83" s="497"/>
      <c r="BC83" s="497"/>
      <c r="BD83" s="497"/>
      <c r="BE83" s="497"/>
      <c r="BF83" s="497"/>
      <c r="BG83" s="497"/>
      <c r="BH83" s="497"/>
      <c r="BI83" s="497"/>
      <c r="BJ83" s="497"/>
      <c r="BK83" s="497"/>
      <c r="BL83" s="497"/>
      <c r="BM83" s="497"/>
      <c r="BN83" s="497"/>
      <c r="BO83" s="497"/>
      <c r="BP83" s="497"/>
      <c r="BQ83" s="497"/>
      <c r="BR83" s="497"/>
      <c r="BS83" s="497"/>
      <c r="BT83" s="497"/>
      <c r="BU83" s="497"/>
      <c r="BV83" s="497"/>
      <c r="BW83" s="497"/>
      <c r="BX83" s="497"/>
      <c r="BY83" s="497"/>
      <c r="BZ83" s="497"/>
      <c r="CA83" s="498"/>
      <c r="CB83" s="84"/>
      <c r="CC83" s="60"/>
    </row>
    <row r="84" spans="2:81" ht="15" customHeight="1" x14ac:dyDescent="0.4">
      <c r="B84" s="85"/>
      <c r="C84" s="426" t="s">
        <v>226</v>
      </c>
      <c r="D84" s="426"/>
      <c r="E84" s="426"/>
      <c r="F84" s="426"/>
      <c r="G84" s="426"/>
      <c r="H84" s="426"/>
      <c r="I84" s="426"/>
      <c r="J84" s="426"/>
      <c r="K84" s="426"/>
      <c r="L84" s="426"/>
      <c r="M84" s="426"/>
      <c r="N84" s="426"/>
      <c r="O84" s="426"/>
      <c r="P84" s="426"/>
      <c r="Q84" s="135"/>
      <c r="R84" s="135"/>
      <c r="S84" s="135"/>
      <c r="T84" s="135"/>
      <c r="U84" s="135"/>
      <c r="V84" s="135"/>
      <c r="W84" s="135"/>
      <c r="X84" s="135"/>
      <c r="Y84" s="135"/>
      <c r="Z84" s="135"/>
      <c r="AA84" s="135"/>
      <c r="AB84" s="135"/>
      <c r="AC84" s="60"/>
      <c r="AD84" s="60"/>
      <c r="AE84" s="60"/>
      <c r="AF84" s="60"/>
      <c r="AG84" s="60"/>
      <c r="AH84" s="60"/>
      <c r="AI84" s="60"/>
      <c r="AJ84" s="60"/>
      <c r="AK84" s="60"/>
      <c r="AL84" s="60"/>
      <c r="AM84" s="60"/>
      <c r="AN84" s="60"/>
      <c r="AO84" s="60"/>
      <c r="AP84" s="60"/>
      <c r="AQ84" s="60"/>
      <c r="AR84" s="60"/>
      <c r="AS84" s="126"/>
      <c r="AT84" s="496"/>
      <c r="AU84" s="497"/>
      <c r="AV84" s="497"/>
      <c r="AW84" s="497"/>
      <c r="AX84" s="497"/>
      <c r="AY84" s="497"/>
      <c r="AZ84" s="497"/>
      <c r="BA84" s="497"/>
      <c r="BB84" s="497"/>
      <c r="BC84" s="497"/>
      <c r="BD84" s="497"/>
      <c r="BE84" s="497"/>
      <c r="BF84" s="497"/>
      <c r="BG84" s="497"/>
      <c r="BH84" s="497"/>
      <c r="BI84" s="497"/>
      <c r="BJ84" s="497"/>
      <c r="BK84" s="497"/>
      <c r="BL84" s="497"/>
      <c r="BM84" s="497"/>
      <c r="BN84" s="497"/>
      <c r="BO84" s="497"/>
      <c r="BP84" s="497"/>
      <c r="BQ84" s="497"/>
      <c r="BR84" s="497"/>
      <c r="BS84" s="497"/>
      <c r="BT84" s="497"/>
      <c r="BU84" s="497"/>
      <c r="BV84" s="497"/>
      <c r="BW84" s="497"/>
      <c r="BX84" s="497"/>
      <c r="BY84" s="497"/>
      <c r="BZ84" s="497"/>
      <c r="CA84" s="498"/>
      <c r="CB84" s="84"/>
      <c r="CC84" s="60"/>
    </row>
    <row r="85" spans="2:81" ht="9.75" customHeight="1" x14ac:dyDescent="0.4">
      <c r="B85" s="85"/>
      <c r="C85" s="426"/>
      <c r="D85" s="426"/>
      <c r="E85" s="426"/>
      <c r="F85" s="426"/>
      <c r="G85" s="426"/>
      <c r="H85" s="426"/>
      <c r="I85" s="426"/>
      <c r="J85" s="426"/>
      <c r="K85" s="426"/>
      <c r="L85" s="426"/>
      <c r="M85" s="426"/>
      <c r="N85" s="426"/>
      <c r="O85" s="426"/>
      <c r="P85" s="426"/>
      <c r="Q85" s="135"/>
      <c r="R85" s="135"/>
      <c r="S85" s="135"/>
      <c r="T85" s="135"/>
      <c r="U85" s="135"/>
      <c r="V85" s="135"/>
      <c r="W85" s="135"/>
      <c r="X85" s="135"/>
      <c r="Y85" s="135"/>
      <c r="Z85" s="135"/>
      <c r="AA85" s="135"/>
      <c r="AB85" s="135"/>
      <c r="AC85" s="135"/>
      <c r="AD85" s="135"/>
      <c r="AE85" s="135"/>
      <c r="AF85" s="135"/>
      <c r="AG85" s="135"/>
      <c r="AH85" s="60"/>
      <c r="AI85" s="60"/>
      <c r="AJ85" s="60"/>
      <c r="AK85" s="60"/>
      <c r="AL85" s="60"/>
      <c r="AM85" s="60"/>
      <c r="AN85" s="60"/>
      <c r="AO85" s="60"/>
      <c r="AP85" s="60"/>
      <c r="AQ85" s="60"/>
      <c r="AR85" s="60"/>
      <c r="AS85" s="126"/>
      <c r="AT85" s="423"/>
      <c r="AU85" s="424"/>
      <c r="AV85" s="424"/>
      <c r="AW85" s="424"/>
      <c r="AX85" s="424"/>
      <c r="AY85" s="424"/>
      <c r="AZ85" s="424"/>
      <c r="BA85" s="424"/>
      <c r="BB85" s="424"/>
      <c r="BC85" s="424"/>
      <c r="BD85" s="424"/>
      <c r="BE85" s="424"/>
      <c r="BF85" s="424"/>
      <c r="BG85" s="424"/>
      <c r="BH85" s="424"/>
      <c r="BI85" s="424"/>
      <c r="BJ85" s="424"/>
      <c r="BK85" s="424"/>
      <c r="BL85" s="424"/>
      <c r="BM85" s="424"/>
      <c r="BN85" s="424"/>
      <c r="BO85" s="424"/>
      <c r="BP85" s="424"/>
      <c r="BQ85" s="424"/>
      <c r="BR85" s="424"/>
      <c r="BS85" s="424"/>
      <c r="BT85" s="424"/>
      <c r="BU85" s="424"/>
      <c r="BV85" s="424"/>
      <c r="BW85" s="424"/>
      <c r="BX85" s="424"/>
      <c r="BY85" s="424"/>
      <c r="BZ85" s="424"/>
      <c r="CA85" s="425"/>
      <c r="CB85" s="84"/>
      <c r="CC85" s="60"/>
    </row>
    <row r="86" spans="2:81" ht="6" customHeight="1" thickBot="1" x14ac:dyDescent="0.45">
      <c r="B86" s="87"/>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7"/>
      <c r="BF86" s="137"/>
      <c r="BG86" s="137"/>
      <c r="BH86" s="131"/>
      <c r="BI86" s="131"/>
      <c r="BJ86" s="131"/>
      <c r="BK86" s="131"/>
      <c r="BL86" s="131"/>
      <c r="BM86" s="131"/>
      <c r="BN86" s="131"/>
      <c r="BO86" s="131"/>
      <c r="BP86" s="131"/>
      <c r="BQ86" s="131"/>
      <c r="BR86" s="131"/>
      <c r="BS86" s="131"/>
      <c r="BT86" s="131"/>
      <c r="BU86" s="131"/>
      <c r="BV86" s="131"/>
      <c r="BW86" s="131"/>
      <c r="BX86" s="131"/>
      <c r="BY86" s="131"/>
      <c r="BZ86" s="131"/>
      <c r="CA86" s="131"/>
      <c r="CB86" s="89"/>
    </row>
    <row r="87" spans="2:81" ht="4.5" customHeight="1" x14ac:dyDescent="0.4"/>
    <row r="88" spans="2:81" ht="3" customHeight="1" thickBot="1" x14ac:dyDescent="0.45"/>
    <row r="89" spans="2:81" x14ac:dyDescent="0.4">
      <c r="B89" s="114"/>
      <c r="C89" s="138" t="s">
        <v>227</v>
      </c>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138" t="s">
        <v>228</v>
      </c>
      <c r="AQ89" s="139"/>
      <c r="AR89" s="139"/>
      <c r="AS89" s="139"/>
      <c r="AT89" s="139"/>
      <c r="AU89" s="139"/>
      <c r="AV89" s="139"/>
      <c r="AW89" s="139"/>
      <c r="AX89" s="139"/>
      <c r="AY89" s="139"/>
      <c r="AZ89" s="139"/>
      <c r="BA89" s="139"/>
      <c r="BB89" s="139"/>
      <c r="BC89" s="139"/>
      <c r="BD89" s="139"/>
      <c r="BE89" s="139"/>
      <c r="BF89" s="139"/>
      <c r="BG89" s="139"/>
      <c r="BH89" s="139"/>
      <c r="BI89" s="139"/>
      <c r="BJ89" s="139"/>
      <c r="BK89" s="139"/>
      <c r="BL89" s="139"/>
      <c r="BM89" s="139"/>
      <c r="BN89" s="139"/>
      <c r="BO89" s="139"/>
      <c r="BP89" s="139"/>
      <c r="BQ89" s="79"/>
      <c r="BR89" s="79"/>
      <c r="BS89" s="79"/>
      <c r="BT89" s="79"/>
      <c r="BU89" s="79"/>
      <c r="BV89" s="79"/>
      <c r="BW89" s="79"/>
      <c r="BX89" s="79"/>
      <c r="BY89" s="79"/>
      <c r="BZ89" s="79"/>
      <c r="CA89" s="79"/>
      <c r="CB89" s="134"/>
    </row>
    <row r="90" spans="2:81" ht="18.75" x14ac:dyDescent="0.4">
      <c r="B90" s="85"/>
      <c r="C90" s="112"/>
      <c r="D90" s="112"/>
      <c r="E90" s="135"/>
      <c r="F90" s="135"/>
      <c r="G90" s="135"/>
      <c r="H90" s="135"/>
      <c r="I90" s="426" t="s">
        <v>229</v>
      </c>
      <c r="J90" s="426"/>
      <c r="K90" s="426" t="s">
        <v>230</v>
      </c>
      <c r="L90" s="426"/>
      <c r="M90" s="426"/>
      <c r="N90" s="426"/>
      <c r="O90" s="426"/>
      <c r="P90" s="426"/>
      <c r="Q90" s="426"/>
      <c r="R90" s="426"/>
      <c r="S90" s="426"/>
      <c r="T90" s="426"/>
      <c r="U90" s="426"/>
      <c r="V90" s="426"/>
      <c r="W90" s="426"/>
      <c r="X90" s="426"/>
      <c r="Y90" s="426"/>
      <c r="Z90" s="426"/>
      <c r="AA90" s="426"/>
      <c r="AB90" s="426"/>
      <c r="AC90" s="426"/>
      <c r="AD90" s="426"/>
      <c r="AE90" s="426"/>
      <c r="AF90" s="426"/>
      <c r="AG90" s="426"/>
      <c r="AH90" s="426"/>
      <c r="AI90" s="426"/>
      <c r="AJ90" s="426"/>
      <c r="AK90" s="426"/>
      <c r="AL90" s="426"/>
      <c r="AM90" s="426"/>
      <c r="AN90" s="426"/>
      <c r="AO90" s="60"/>
      <c r="AP90" s="140" t="s">
        <v>231</v>
      </c>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60"/>
      <c r="BR90" s="60"/>
      <c r="BS90" s="60"/>
      <c r="BT90" s="60"/>
      <c r="BU90" s="60"/>
      <c r="BV90" s="60"/>
      <c r="BX90" s="60"/>
      <c r="BY90" s="60"/>
      <c r="BZ90" s="60"/>
      <c r="CA90" s="60"/>
      <c r="CB90" s="84"/>
    </row>
    <row r="91" spans="2:81" x14ac:dyDescent="0.4">
      <c r="B91" s="85"/>
      <c r="C91" s="426" t="s">
        <v>232</v>
      </c>
      <c r="D91" s="426"/>
      <c r="E91" s="426"/>
      <c r="F91" s="426"/>
      <c r="G91" s="426"/>
      <c r="H91" s="426"/>
      <c r="I91" s="426" t="s">
        <v>233</v>
      </c>
      <c r="J91" s="426"/>
      <c r="K91" s="426" t="s">
        <v>234</v>
      </c>
      <c r="L91" s="426"/>
      <c r="M91" s="426"/>
      <c r="N91" s="426"/>
      <c r="O91" s="426"/>
      <c r="P91" s="426"/>
      <c r="Q91" s="426"/>
      <c r="R91" s="426"/>
      <c r="S91" s="426"/>
      <c r="T91" s="426"/>
      <c r="U91" s="426"/>
      <c r="V91" s="426"/>
      <c r="W91" s="426"/>
      <c r="X91" s="426"/>
      <c r="Y91" s="426"/>
      <c r="Z91" s="426"/>
      <c r="AA91" s="426"/>
      <c r="AB91" s="426"/>
      <c r="AC91" s="426"/>
      <c r="AD91" s="426"/>
      <c r="AE91" s="426"/>
      <c r="AF91" s="426"/>
      <c r="AG91" s="426"/>
      <c r="AH91" s="426"/>
      <c r="AI91" s="426"/>
      <c r="AJ91" s="426"/>
      <c r="AK91" s="426"/>
      <c r="AL91" s="426"/>
      <c r="AM91" s="426"/>
      <c r="AN91" s="426"/>
      <c r="AO91" s="60"/>
      <c r="AP91" s="465"/>
      <c r="AQ91" s="466"/>
      <c r="AR91" s="466"/>
      <c r="AS91" s="466"/>
      <c r="AT91" s="466"/>
      <c r="AU91" s="466"/>
      <c r="AV91" s="466"/>
      <c r="AW91" s="466"/>
      <c r="AX91" s="466"/>
      <c r="AY91" s="466"/>
      <c r="AZ91" s="466"/>
      <c r="BA91" s="466"/>
      <c r="BB91" s="466"/>
      <c r="BC91" s="466"/>
      <c r="BD91" s="466"/>
      <c r="BE91" s="466"/>
      <c r="BF91" s="466"/>
      <c r="BG91" s="466"/>
      <c r="BH91" s="466"/>
      <c r="BI91" s="466"/>
      <c r="BJ91" s="466"/>
      <c r="BK91" s="466"/>
      <c r="BL91" s="466"/>
      <c r="BM91" s="466"/>
      <c r="BN91" s="466"/>
      <c r="BO91" s="466"/>
      <c r="BP91" s="466"/>
      <c r="BQ91" s="466"/>
      <c r="BR91" s="466"/>
      <c r="BS91" s="466"/>
      <c r="BT91" s="466"/>
      <c r="BU91" s="466"/>
      <c r="BV91" s="466"/>
      <c r="BW91" s="466"/>
      <c r="BX91" s="466"/>
      <c r="BY91" s="466"/>
      <c r="BZ91" s="467"/>
      <c r="CA91" s="60"/>
      <c r="CB91" s="84"/>
    </row>
    <row r="92" spans="2:81" x14ac:dyDescent="0.4">
      <c r="B92" s="85"/>
      <c r="C92" s="429" t="s">
        <v>235</v>
      </c>
      <c r="D92" s="430"/>
      <c r="E92" s="430"/>
      <c r="F92" s="430"/>
      <c r="G92" s="430"/>
      <c r="H92" s="431"/>
      <c r="I92" s="429" t="s">
        <v>236</v>
      </c>
      <c r="J92" s="431"/>
      <c r="K92" s="477" t="s">
        <v>237</v>
      </c>
      <c r="L92" s="478"/>
      <c r="M92" s="478"/>
      <c r="N92" s="478"/>
      <c r="O92" s="478"/>
      <c r="P92" s="478"/>
      <c r="Q92" s="478"/>
      <c r="R92" s="478"/>
      <c r="S92" s="478"/>
      <c r="T92" s="478"/>
      <c r="U92" s="478"/>
      <c r="V92" s="478"/>
      <c r="W92" s="478"/>
      <c r="X92" s="478"/>
      <c r="Y92" s="478"/>
      <c r="Z92" s="478"/>
      <c r="AA92" s="478"/>
      <c r="AB92" s="478"/>
      <c r="AC92" s="478"/>
      <c r="AD92" s="478"/>
      <c r="AE92" s="478"/>
      <c r="AF92" s="478"/>
      <c r="AG92" s="478"/>
      <c r="AH92" s="478"/>
      <c r="AI92" s="479"/>
      <c r="AJ92" s="486" t="s">
        <v>238</v>
      </c>
      <c r="AK92" s="487"/>
      <c r="AL92" s="487"/>
      <c r="AM92" s="487"/>
      <c r="AN92" s="488"/>
      <c r="AO92" s="60"/>
      <c r="AP92" s="468"/>
      <c r="AQ92" s="469"/>
      <c r="AR92" s="469"/>
      <c r="AS92" s="469"/>
      <c r="AT92" s="469"/>
      <c r="AU92" s="469"/>
      <c r="AV92" s="469"/>
      <c r="AW92" s="469"/>
      <c r="AX92" s="469"/>
      <c r="AY92" s="469"/>
      <c r="AZ92" s="469"/>
      <c r="BA92" s="469"/>
      <c r="BB92" s="469"/>
      <c r="BC92" s="469"/>
      <c r="BD92" s="469"/>
      <c r="BE92" s="469"/>
      <c r="BF92" s="469"/>
      <c r="BG92" s="469"/>
      <c r="BH92" s="469"/>
      <c r="BI92" s="469"/>
      <c r="BJ92" s="469"/>
      <c r="BK92" s="469"/>
      <c r="BL92" s="469"/>
      <c r="BM92" s="469"/>
      <c r="BN92" s="469"/>
      <c r="BO92" s="469"/>
      <c r="BP92" s="469"/>
      <c r="BQ92" s="469"/>
      <c r="BR92" s="469"/>
      <c r="BS92" s="469"/>
      <c r="BT92" s="469"/>
      <c r="BU92" s="469"/>
      <c r="BV92" s="469"/>
      <c r="BW92" s="469"/>
      <c r="BX92" s="469"/>
      <c r="BY92" s="469"/>
      <c r="BZ92" s="470"/>
      <c r="CA92" s="60"/>
      <c r="CB92" s="84"/>
    </row>
    <row r="93" spans="2:81" ht="12.75" customHeight="1" x14ac:dyDescent="0.4">
      <c r="B93" s="85"/>
      <c r="C93" s="474"/>
      <c r="D93" s="475"/>
      <c r="E93" s="475"/>
      <c r="F93" s="475"/>
      <c r="G93" s="475"/>
      <c r="H93" s="476"/>
      <c r="I93" s="474"/>
      <c r="J93" s="476"/>
      <c r="K93" s="480"/>
      <c r="L93" s="481"/>
      <c r="M93" s="481"/>
      <c r="N93" s="481"/>
      <c r="O93" s="481"/>
      <c r="P93" s="481"/>
      <c r="Q93" s="481"/>
      <c r="R93" s="481"/>
      <c r="S93" s="481"/>
      <c r="T93" s="481"/>
      <c r="U93" s="481"/>
      <c r="V93" s="481"/>
      <c r="W93" s="481"/>
      <c r="X93" s="481"/>
      <c r="Y93" s="481"/>
      <c r="Z93" s="481"/>
      <c r="AA93" s="481"/>
      <c r="AB93" s="481"/>
      <c r="AC93" s="481"/>
      <c r="AD93" s="481"/>
      <c r="AE93" s="481"/>
      <c r="AF93" s="481"/>
      <c r="AG93" s="481"/>
      <c r="AH93" s="481"/>
      <c r="AI93" s="482"/>
      <c r="AJ93" s="489"/>
      <c r="AK93" s="490"/>
      <c r="AL93" s="490"/>
      <c r="AM93" s="490"/>
      <c r="AN93" s="491"/>
      <c r="AO93" s="60"/>
      <c r="AP93" s="471"/>
      <c r="AQ93" s="472"/>
      <c r="AR93" s="472"/>
      <c r="AS93" s="472"/>
      <c r="AT93" s="472"/>
      <c r="AU93" s="472"/>
      <c r="AV93" s="472"/>
      <c r="AW93" s="472"/>
      <c r="AX93" s="472"/>
      <c r="AY93" s="472"/>
      <c r="AZ93" s="472"/>
      <c r="BA93" s="472"/>
      <c r="BB93" s="472"/>
      <c r="BC93" s="472"/>
      <c r="BD93" s="472"/>
      <c r="BE93" s="472"/>
      <c r="BF93" s="472"/>
      <c r="BG93" s="472"/>
      <c r="BH93" s="472"/>
      <c r="BI93" s="472"/>
      <c r="BJ93" s="472"/>
      <c r="BK93" s="472"/>
      <c r="BL93" s="472"/>
      <c r="BM93" s="472"/>
      <c r="BN93" s="472"/>
      <c r="BO93" s="472"/>
      <c r="BP93" s="472"/>
      <c r="BQ93" s="472"/>
      <c r="BR93" s="472"/>
      <c r="BS93" s="472"/>
      <c r="BT93" s="472"/>
      <c r="BU93" s="472"/>
      <c r="BV93" s="472"/>
      <c r="BW93" s="472"/>
      <c r="BX93" s="472"/>
      <c r="BY93" s="472"/>
      <c r="BZ93" s="473"/>
      <c r="CA93" s="60"/>
      <c r="CB93" s="84"/>
    </row>
    <row r="94" spans="2:81" ht="17.25" customHeight="1" x14ac:dyDescent="0.4">
      <c r="B94" s="85"/>
      <c r="C94" s="432"/>
      <c r="D94" s="433"/>
      <c r="E94" s="433"/>
      <c r="F94" s="433"/>
      <c r="G94" s="433"/>
      <c r="H94" s="434"/>
      <c r="I94" s="432"/>
      <c r="J94" s="434"/>
      <c r="K94" s="483"/>
      <c r="L94" s="484"/>
      <c r="M94" s="484"/>
      <c r="N94" s="484"/>
      <c r="O94" s="484"/>
      <c r="P94" s="484"/>
      <c r="Q94" s="484"/>
      <c r="R94" s="484"/>
      <c r="S94" s="484"/>
      <c r="T94" s="484"/>
      <c r="U94" s="484"/>
      <c r="V94" s="484"/>
      <c r="W94" s="484"/>
      <c r="X94" s="484"/>
      <c r="Y94" s="484"/>
      <c r="Z94" s="484"/>
      <c r="AA94" s="484"/>
      <c r="AB94" s="484"/>
      <c r="AC94" s="484"/>
      <c r="AD94" s="484"/>
      <c r="AE94" s="484"/>
      <c r="AF94" s="484"/>
      <c r="AG94" s="484"/>
      <c r="AH94" s="484"/>
      <c r="AI94" s="485"/>
      <c r="AJ94" s="492"/>
      <c r="AK94" s="493"/>
      <c r="AL94" s="493"/>
      <c r="AM94" s="493"/>
      <c r="AN94" s="494"/>
      <c r="AO94" s="60"/>
      <c r="AP94" s="140" t="s">
        <v>239</v>
      </c>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60"/>
      <c r="BR94" s="60"/>
      <c r="BS94" s="60"/>
      <c r="BT94" s="60"/>
      <c r="BU94" s="60"/>
      <c r="BV94" s="60"/>
      <c r="BX94" s="60"/>
      <c r="BY94" s="60"/>
      <c r="BZ94" s="60"/>
      <c r="CA94" s="60"/>
      <c r="CB94" s="84"/>
    </row>
    <row r="95" spans="2:81" x14ac:dyDescent="0.4">
      <c r="B95" s="85"/>
      <c r="C95" s="426" t="s">
        <v>240</v>
      </c>
      <c r="D95" s="426"/>
      <c r="E95" s="426"/>
      <c r="F95" s="426"/>
      <c r="G95" s="426"/>
      <c r="H95" s="426"/>
      <c r="I95" s="426" t="s">
        <v>236</v>
      </c>
      <c r="J95" s="426"/>
      <c r="K95" s="460" t="s">
        <v>241</v>
      </c>
      <c r="L95" s="461"/>
      <c r="M95" s="461"/>
      <c r="N95" s="461"/>
      <c r="O95" s="461"/>
      <c r="P95" s="461"/>
      <c r="Q95" s="461"/>
      <c r="R95" s="461"/>
      <c r="S95" s="461"/>
      <c r="T95" s="461"/>
      <c r="U95" s="461"/>
      <c r="V95" s="461"/>
      <c r="W95" s="461"/>
      <c r="X95" s="461"/>
      <c r="Y95" s="461"/>
      <c r="Z95" s="461"/>
      <c r="AA95" s="461"/>
      <c r="AB95" s="461"/>
      <c r="AC95" s="461"/>
      <c r="AD95" s="461"/>
      <c r="AE95" s="461"/>
      <c r="AF95" s="461"/>
      <c r="AG95" s="461"/>
      <c r="AH95" s="461"/>
      <c r="AI95" s="461"/>
      <c r="AJ95" s="462" t="s">
        <v>242</v>
      </c>
      <c r="AK95" s="419"/>
      <c r="AL95" s="419"/>
      <c r="AM95" s="419"/>
      <c r="AN95" s="419"/>
      <c r="AO95" s="60"/>
      <c r="AP95" s="445"/>
      <c r="AQ95" s="446"/>
      <c r="AR95" s="446"/>
      <c r="AS95" s="446"/>
      <c r="AT95" s="446"/>
      <c r="AU95" s="446"/>
      <c r="AV95" s="446"/>
      <c r="AW95" s="446"/>
      <c r="AX95" s="446"/>
      <c r="AY95" s="446"/>
      <c r="AZ95" s="446"/>
      <c r="BA95" s="446"/>
      <c r="BB95" s="446"/>
      <c r="BC95" s="446"/>
      <c r="BD95" s="446"/>
      <c r="BE95" s="446"/>
      <c r="BF95" s="446"/>
      <c r="BG95" s="446"/>
      <c r="BH95" s="446"/>
      <c r="BI95" s="446"/>
      <c r="BJ95" s="446"/>
      <c r="BK95" s="446"/>
      <c r="BL95" s="446"/>
      <c r="BM95" s="446"/>
      <c r="BN95" s="446"/>
      <c r="BO95" s="446"/>
      <c r="BP95" s="446"/>
      <c r="BQ95" s="446"/>
      <c r="BR95" s="446"/>
      <c r="BS95" s="446"/>
      <c r="BT95" s="446"/>
      <c r="BU95" s="446"/>
      <c r="BV95" s="446"/>
      <c r="BW95" s="446"/>
      <c r="BX95" s="446"/>
      <c r="BY95" s="446"/>
      <c r="BZ95" s="447"/>
      <c r="CA95" s="60"/>
      <c r="CB95" s="84"/>
    </row>
    <row r="96" spans="2:81" ht="12" customHeight="1" x14ac:dyDescent="0.4">
      <c r="B96" s="85"/>
      <c r="C96" s="426"/>
      <c r="D96" s="426"/>
      <c r="E96" s="426"/>
      <c r="F96" s="426"/>
      <c r="G96" s="426"/>
      <c r="H96" s="426"/>
      <c r="I96" s="426"/>
      <c r="J96" s="426"/>
      <c r="K96" s="461"/>
      <c r="L96" s="461"/>
      <c r="M96" s="461"/>
      <c r="N96" s="461"/>
      <c r="O96" s="461"/>
      <c r="P96" s="461"/>
      <c r="Q96" s="461"/>
      <c r="R96" s="461"/>
      <c r="S96" s="461"/>
      <c r="T96" s="461"/>
      <c r="U96" s="461"/>
      <c r="V96" s="461"/>
      <c r="W96" s="461"/>
      <c r="X96" s="461"/>
      <c r="Y96" s="461"/>
      <c r="Z96" s="461"/>
      <c r="AA96" s="461"/>
      <c r="AB96" s="461"/>
      <c r="AC96" s="461"/>
      <c r="AD96" s="461"/>
      <c r="AE96" s="461"/>
      <c r="AF96" s="461"/>
      <c r="AG96" s="461"/>
      <c r="AH96" s="461"/>
      <c r="AI96" s="461"/>
      <c r="AJ96" s="419"/>
      <c r="AK96" s="419"/>
      <c r="AL96" s="419"/>
      <c r="AM96" s="419"/>
      <c r="AN96" s="419"/>
      <c r="AO96" s="60"/>
      <c r="AP96" s="448"/>
      <c r="AQ96" s="449"/>
      <c r="AR96" s="449"/>
      <c r="AS96" s="449"/>
      <c r="AT96" s="449"/>
      <c r="AU96" s="449"/>
      <c r="AV96" s="449"/>
      <c r="AW96" s="449"/>
      <c r="AX96" s="449"/>
      <c r="AY96" s="449"/>
      <c r="AZ96" s="449"/>
      <c r="BA96" s="449"/>
      <c r="BB96" s="449"/>
      <c r="BC96" s="449"/>
      <c r="BD96" s="449"/>
      <c r="BE96" s="449"/>
      <c r="BF96" s="449"/>
      <c r="BG96" s="449"/>
      <c r="BH96" s="449"/>
      <c r="BI96" s="449"/>
      <c r="BJ96" s="449"/>
      <c r="BK96" s="449"/>
      <c r="BL96" s="449"/>
      <c r="BM96" s="449"/>
      <c r="BN96" s="449"/>
      <c r="BO96" s="449"/>
      <c r="BP96" s="449"/>
      <c r="BQ96" s="449"/>
      <c r="BR96" s="449"/>
      <c r="BS96" s="449"/>
      <c r="BT96" s="449"/>
      <c r="BU96" s="449"/>
      <c r="BV96" s="449"/>
      <c r="BW96" s="449"/>
      <c r="BX96" s="449"/>
      <c r="BY96" s="449"/>
      <c r="BZ96" s="450"/>
      <c r="CA96" s="60"/>
      <c r="CB96" s="84"/>
    </row>
    <row r="97" spans="1:81" x14ac:dyDescent="0.4">
      <c r="B97" s="85"/>
      <c r="C97" s="426"/>
      <c r="D97" s="426"/>
      <c r="E97" s="426"/>
      <c r="F97" s="426"/>
      <c r="G97" s="426"/>
      <c r="H97" s="426"/>
      <c r="I97" s="426"/>
      <c r="J97" s="426"/>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461"/>
      <c r="AJ97" s="419"/>
      <c r="AK97" s="419"/>
      <c r="AL97" s="419"/>
      <c r="AM97" s="419"/>
      <c r="AN97" s="419"/>
      <c r="AO97" s="60"/>
      <c r="AP97" s="451"/>
      <c r="AQ97" s="452"/>
      <c r="AR97" s="452"/>
      <c r="AS97" s="452"/>
      <c r="AT97" s="452"/>
      <c r="AU97" s="452"/>
      <c r="AV97" s="452"/>
      <c r="AW97" s="452"/>
      <c r="AX97" s="452"/>
      <c r="AY97" s="452"/>
      <c r="AZ97" s="452"/>
      <c r="BA97" s="452"/>
      <c r="BB97" s="452"/>
      <c r="BC97" s="452"/>
      <c r="BD97" s="452"/>
      <c r="BE97" s="452"/>
      <c r="BF97" s="452"/>
      <c r="BG97" s="452"/>
      <c r="BH97" s="452"/>
      <c r="BI97" s="452"/>
      <c r="BJ97" s="452"/>
      <c r="BK97" s="452"/>
      <c r="BL97" s="452"/>
      <c r="BM97" s="452"/>
      <c r="BN97" s="452"/>
      <c r="BO97" s="452"/>
      <c r="BP97" s="452"/>
      <c r="BQ97" s="452"/>
      <c r="BR97" s="452"/>
      <c r="BS97" s="452"/>
      <c r="BT97" s="452"/>
      <c r="BU97" s="452"/>
      <c r="BV97" s="452"/>
      <c r="BW97" s="452"/>
      <c r="BX97" s="452"/>
      <c r="BY97" s="452"/>
      <c r="BZ97" s="453"/>
      <c r="CA97" s="60"/>
      <c r="CB97" s="84"/>
    </row>
    <row r="98" spans="1:81" ht="12" customHeight="1" x14ac:dyDescent="0.4">
      <c r="B98" s="85"/>
      <c r="C98" s="426"/>
      <c r="D98" s="426"/>
      <c r="E98" s="426"/>
      <c r="F98" s="426"/>
      <c r="G98" s="426"/>
      <c r="H98" s="426"/>
      <c r="I98" s="426"/>
      <c r="J98" s="426"/>
      <c r="K98" s="461"/>
      <c r="L98" s="461"/>
      <c r="M98" s="461"/>
      <c r="N98" s="461"/>
      <c r="O98" s="461"/>
      <c r="P98" s="461"/>
      <c r="Q98" s="461"/>
      <c r="R98" s="461"/>
      <c r="S98" s="461"/>
      <c r="T98" s="461"/>
      <c r="U98" s="461"/>
      <c r="V98" s="461"/>
      <c r="W98" s="461"/>
      <c r="X98" s="461"/>
      <c r="Y98" s="461"/>
      <c r="Z98" s="461"/>
      <c r="AA98" s="461"/>
      <c r="AB98" s="461"/>
      <c r="AC98" s="461"/>
      <c r="AD98" s="461"/>
      <c r="AE98" s="461"/>
      <c r="AF98" s="461"/>
      <c r="AG98" s="461"/>
      <c r="AH98" s="461"/>
      <c r="AI98" s="461"/>
      <c r="AJ98" s="419"/>
      <c r="AK98" s="419"/>
      <c r="AL98" s="419"/>
      <c r="AM98" s="419"/>
      <c r="AN98" s="419"/>
      <c r="AO98" s="60"/>
      <c r="AP98" s="140" t="s">
        <v>243</v>
      </c>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2"/>
      <c r="BW98" s="142"/>
      <c r="BX98" s="142"/>
      <c r="BY98" s="142"/>
      <c r="BZ98" s="142"/>
      <c r="CA98" s="60"/>
      <c r="CB98" s="84"/>
    </row>
    <row r="99" spans="1:81" ht="22.5" customHeight="1" x14ac:dyDescent="0.4">
      <c r="B99" s="85"/>
      <c r="C99" s="426"/>
      <c r="D99" s="426"/>
      <c r="E99" s="426"/>
      <c r="F99" s="426"/>
      <c r="G99" s="426"/>
      <c r="H99" s="426"/>
      <c r="I99" s="426"/>
      <c r="J99" s="426"/>
      <c r="K99" s="461"/>
      <c r="L99" s="461"/>
      <c r="M99" s="461"/>
      <c r="N99" s="461"/>
      <c r="O99" s="461"/>
      <c r="P99" s="461"/>
      <c r="Q99" s="461"/>
      <c r="R99" s="461"/>
      <c r="S99" s="461"/>
      <c r="T99" s="461"/>
      <c r="U99" s="461"/>
      <c r="V99" s="461"/>
      <c r="W99" s="461"/>
      <c r="X99" s="461"/>
      <c r="Y99" s="461"/>
      <c r="Z99" s="461"/>
      <c r="AA99" s="461"/>
      <c r="AB99" s="461"/>
      <c r="AC99" s="461"/>
      <c r="AD99" s="461"/>
      <c r="AE99" s="461"/>
      <c r="AF99" s="461"/>
      <c r="AG99" s="461"/>
      <c r="AH99" s="461"/>
      <c r="AI99" s="461"/>
      <c r="AJ99" s="419"/>
      <c r="AK99" s="419"/>
      <c r="AL99" s="419"/>
      <c r="AM99" s="419"/>
      <c r="AN99" s="419"/>
      <c r="AO99" s="60"/>
      <c r="AP99" s="445"/>
      <c r="AQ99" s="446"/>
      <c r="AR99" s="446"/>
      <c r="AS99" s="446"/>
      <c r="AT99" s="446"/>
      <c r="AU99" s="446"/>
      <c r="AV99" s="446"/>
      <c r="AW99" s="446"/>
      <c r="AX99" s="446"/>
      <c r="AY99" s="446"/>
      <c r="AZ99" s="446"/>
      <c r="BA99" s="446"/>
      <c r="BB99" s="446"/>
      <c r="BC99" s="446"/>
      <c r="BD99" s="446"/>
      <c r="BE99" s="446"/>
      <c r="BF99" s="446"/>
      <c r="BG99" s="446"/>
      <c r="BH99" s="446"/>
      <c r="BI99" s="446"/>
      <c r="BJ99" s="446"/>
      <c r="BK99" s="446"/>
      <c r="BL99" s="446"/>
      <c r="BM99" s="446"/>
      <c r="BN99" s="446"/>
      <c r="BO99" s="446"/>
      <c r="BP99" s="446"/>
      <c r="BQ99" s="446"/>
      <c r="BR99" s="446"/>
      <c r="BS99" s="446"/>
      <c r="BT99" s="446"/>
      <c r="BU99" s="446"/>
      <c r="BV99" s="446"/>
      <c r="BW99" s="446"/>
      <c r="BX99" s="446"/>
      <c r="BY99" s="446"/>
      <c r="BZ99" s="447"/>
      <c r="CA99" s="60"/>
      <c r="CB99" s="84"/>
    </row>
    <row r="100" spans="1:81" x14ac:dyDescent="0.4">
      <c r="B100" s="85"/>
      <c r="C100" s="435" t="s">
        <v>244</v>
      </c>
      <c r="D100" s="463"/>
      <c r="E100" s="463"/>
      <c r="F100" s="463"/>
      <c r="G100" s="463"/>
      <c r="H100" s="436"/>
      <c r="I100" s="435" t="s">
        <v>233</v>
      </c>
      <c r="J100" s="436"/>
      <c r="K100" s="420"/>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421"/>
      <c r="AL100" s="421"/>
      <c r="AM100" s="421"/>
      <c r="AN100" s="422"/>
      <c r="AO100" s="60"/>
      <c r="AP100" s="448"/>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c r="BZ100" s="450"/>
      <c r="CA100" s="60"/>
      <c r="CB100" s="84"/>
    </row>
    <row r="101" spans="1:81" x14ac:dyDescent="0.4">
      <c r="B101" s="85"/>
      <c r="C101" s="437"/>
      <c r="D101" s="464"/>
      <c r="E101" s="464"/>
      <c r="F101" s="464"/>
      <c r="G101" s="464"/>
      <c r="H101" s="438"/>
      <c r="I101" s="437"/>
      <c r="J101" s="438"/>
      <c r="K101" s="423"/>
      <c r="L101" s="424"/>
      <c r="M101" s="424"/>
      <c r="N101" s="424"/>
      <c r="O101" s="424"/>
      <c r="P101" s="424"/>
      <c r="Q101" s="424"/>
      <c r="R101" s="424"/>
      <c r="S101" s="424"/>
      <c r="T101" s="424"/>
      <c r="U101" s="424"/>
      <c r="V101" s="424"/>
      <c r="W101" s="424"/>
      <c r="X101" s="424"/>
      <c r="Y101" s="424"/>
      <c r="Z101" s="424"/>
      <c r="AA101" s="424"/>
      <c r="AB101" s="424"/>
      <c r="AC101" s="424"/>
      <c r="AD101" s="424"/>
      <c r="AE101" s="424"/>
      <c r="AF101" s="424"/>
      <c r="AG101" s="424"/>
      <c r="AH101" s="424"/>
      <c r="AI101" s="424"/>
      <c r="AJ101" s="424"/>
      <c r="AK101" s="424"/>
      <c r="AL101" s="424"/>
      <c r="AM101" s="424"/>
      <c r="AN101" s="425"/>
      <c r="AO101" s="60"/>
      <c r="AP101" s="451"/>
      <c r="AQ101" s="452"/>
      <c r="AR101" s="452"/>
      <c r="AS101" s="452"/>
      <c r="AT101" s="452"/>
      <c r="AU101" s="452"/>
      <c r="AV101" s="452"/>
      <c r="AW101" s="452"/>
      <c r="AX101" s="452"/>
      <c r="AY101" s="452"/>
      <c r="AZ101" s="452"/>
      <c r="BA101" s="452"/>
      <c r="BB101" s="452"/>
      <c r="BC101" s="452"/>
      <c r="BD101" s="452"/>
      <c r="BE101" s="452"/>
      <c r="BF101" s="452"/>
      <c r="BG101" s="452"/>
      <c r="BH101" s="452"/>
      <c r="BI101" s="452"/>
      <c r="BJ101" s="452"/>
      <c r="BK101" s="452"/>
      <c r="BL101" s="452"/>
      <c r="BM101" s="452"/>
      <c r="BN101" s="452"/>
      <c r="BO101" s="452"/>
      <c r="BP101" s="452"/>
      <c r="BQ101" s="452"/>
      <c r="BR101" s="452"/>
      <c r="BS101" s="452"/>
      <c r="BT101" s="452"/>
      <c r="BU101" s="452"/>
      <c r="BV101" s="452"/>
      <c r="BW101" s="452"/>
      <c r="BX101" s="452"/>
      <c r="BY101" s="452"/>
      <c r="BZ101" s="453"/>
      <c r="CA101" s="60"/>
      <c r="CB101" s="84"/>
    </row>
    <row r="102" spans="1:81" x14ac:dyDescent="0.4">
      <c r="B102" s="85"/>
      <c r="C102" s="429" t="s">
        <v>245</v>
      </c>
      <c r="D102" s="430"/>
      <c r="E102" s="430"/>
      <c r="F102" s="430"/>
      <c r="G102" s="430"/>
      <c r="H102" s="431"/>
      <c r="I102" s="435" t="s">
        <v>246</v>
      </c>
      <c r="J102" s="436"/>
      <c r="K102" s="439" t="s">
        <v>247</v>
      </c>
      <c r="L102" s="440"/>
      <c r="M102" s="440"/>
      <c r="N102" s="440"/>
      <c r="O102" s="440"/>
      <c r="P102" s="440"/>
      <c r="Q102" s="440"/>
      <c r="R102" s="440"/>
      <c r="S102" s="440"/>
      <c r="T102" s="440"/>
      <c r="U102" s="440"/>
      <c r="V102" s="440"/>
      <c r="W102" s="440"/>
      <c r="X102" s="440"/>
      <c r="Y102" s="440"/>
      <c r="Z102" s="440"/>
      <c r="AA102" s="440"/>
      <c r="AB102" s="440"/>
      <c r="AC102" s="440"/>
      <c r="AD102" s="440"/>
      <c r="AE102" s="440"/>
      <c r="AF102" s="440"/>
      <c r="AG102" s="440"/>
      <c r="AH102" s="440"/>
      <c r="AI102" s="440"/>
      <c r="AJ102" s="440"/>
      <c r="AK102" s="440"/>
      <c r="AL102" s="440"/>
      <c r="AM102" s="440"/>
      <c r="AN102" s="441"/>
      <c r="AO102" s="60"/>
      <c r="AP102" s="140" t="s">
        <v>248</v>
      </c>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60"/>
      <c r="CB102" s="84"/>
    </row>
    <row r="103" spans="1:81" x14ac:dyDescent="0.4">
      <c r="B103" s="85"/>
      <c r="C103" s="432"/>
      <c r="D103" s="433"/>
      <c r="E103" s="433"/>
      <c r="F103" s="433"/>
      <c r="G103" s="433"/>
      <c r="H103" s="434"/>
      <c r="I103" s="437"/>
      <c r="J103" s="438"/>
      <c r="K103" s="442"/>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K103" s="443"/>
      <c r="AL103" s="443"/>
      <c r="AM103" s="443"/>
      <c r="AN103" s="444"/>
      <c r="AO103" s="60"/>
      <c r="AP103" s="445"/>
      <c r="AQ103" s="446"/>
      <c r="AR103" s="446"/>
      <c r="AS103" s="446"/>
      <c r="AT103" s="446"/>
      <c r="AU103" s="446"/>
      <c r="AV103" s="446"/>
      <c r="AW103" s="446"/>
      <c r="AX103" s="446"/>
      <c r="AY103" s="446"/>
      <c r="AZ103" s="446"/>
      <c r="BA103" s="446"/>
      <c r="BB103" s="446"/>
      <c r="BC103" s="446"/>
      <c r="BD103" s="446"/>
      <c r="BE103" s="446"/>
      <c r="BF103" s="446"/>
      <c r="BG103" s="446"/>
      <c r="BH103" s="446"/>
      <c r="BI103" s="446"/>
      <c r="BJ103" s="446"/>
      <c r="BK103" s="446"/>
      <c r="BL103" s="446"/>
      <c r="BM103" s="446"/>
      <c r="BN103" s="446"/>
      <c r="BO103" s="446"/>
      <c r="BP103" s="446"/>
      <c r="BQ103" s="446"/>
      <c r="BR103" s="446"/>
      <c r="BS103" s="446"/>
      <c r="BT103" s="446"/>
      <c r="BU103" s="446"/>
      <c r="BV103" s="446"/>
      <c r="BW103" s="446"/>
      <c r="BX103" s="446"/>
      <c r="BY103" s="446"/>
      <c r="BZ103" s="447"/>
      <c r="CA103" s="60"/>
      <c r="CB103" s="84"/>
    </row>
    <row r="104" spans="1:81" x14ac:dyDescent="0.4">
      <c r="B104" s="85"/>
      <c r="C104" s="454" t="s">
        <v>249</v>
      </c>
      <c r="D104" s="455"/>
      <c r="E104" s="455"/>
      <c r="F104" s="455"/>
      <c r="G104" s="455"/>
      <c r="H104" s="456"/>
      <c r="I104" s="435" t="s">
        <v>236</v>
      </c>
      <c r="J104" s="436"/>
      <c r="K104" s="420"/>
      <c r="L104" s="421"/>
      <c r="M104" s="421"/>
      <c r="N104" s="421"/>
      <c r="O104" s="421"/>
      <c r="P104" s="421"/>
      <c r="Q104" s="421"/>
      <c r="R104" s="421"/>
      <c r="S104" s="421"/>
      <c r="T104" s="421"/>
      <c r="U104" s="421"/>
      <c r="V104" s="421"/>
      <c r="W104" s="421"/>
      <c r="X104" s="421"/>
      <c r="Y104" s="421"/>
      <c r="Z104" s="421"/>
      <c r="AA104" s="421"/>
      <c r="AB104" s="421"/>
      <c r="AC104" s="421"/>
      <c r="AD104" s="421"/>
      <c r="AE104" s="421"/>
      <c r="AF104" s="421"/>
      <c r="AG104" s="421"/>
      <c r="AH104" s="421"/>
      <c r="AI104" s="421"/>
      <c r="AJ104" s="421"/>
      <c r="AK104" s="421"/>
      <c r="AL104" s="421"/>
      <c r="AM104" s="421"/>
      <c r="AN104" s="422"/>
      <c r="AO104" s="60"/>
      <c r="AP104" s="448"/>
      <c r="AQ104" s="449"/>
      <c r="AR104" s="449"/>
      <c r="AS104" s="449"/>
      <c r="AT104" s="449"/>
      <c r="AU104" s="449"/>
      <c r="AV104" s="449"/>
      <c r="AW104" s="449"/>
      <c r="AX104" s="449"/>
      <c r="AY104" s="449"/>
      <c r="AZ104" s="449"/>
      <c r="BA104" s="449"/>
      <c r="BB104" s="449"/>
      <c r="BC104" s="449"/>
      <c r="BD104" s="449"/>
      <c r="BE104" s="449"/>
      <c r="BF104" s="449"/>
      <c r="BG104" s="449"/>
      <c r="BH104" s="449"/>
      <c r="BI104" s="449"/>
      <c r="BJ104" s="449"/>
      <c r="BK104" s="449"/>
      <c r="BL104" s="449"/>
      <c r="BM104" s="449"/>
      <c r="BN104" s="449"/>
      <c r="BO104" s="449"/>
      <c r="BP104" s="449"/>
      <c r="BQ104" s="449"/>
      <c r="BR104" s="449"/>
      <c r="BS104" s="449"/>
      <c r="BT104" s="449"/>
      <c r="BU104" s="449"/>
      <c r="BV104" s="449"/>
      <c r="BW104" s="449"/>
      <c r="BX104" s="449"/>
      <c r="BY104" s="449"/>
      <c r="BZ104" s="450"/>
      <c r="CA104" s="60"/>
      <c r="CB104" s="84"/>
    </row>
    <row r="105" spans="1:81" ht="12.75" customHeight="1" x14ac:dyDescent="0.4">
      <c r="B105" s="85"/>
      <c r="C105" s="457"/>
      <c r="D105" s="458"/>
      <c r="E105" s="458"/>
      <c r="F105" s="458"/>
      <c r="G105" s="458"/>
      <c r="H105" s="459"/>
      <c r="I105" s="437"/>
      <c r="J105" s="438"/>
      <c r="K105" s="423"/>
      <c r="L105" s="424"/>
      <c r="M105" s="424"/>
      <c r="N105" s="424"/>
      <c r="O105" s="424"/>
      <c r="P105" s="424"/>
      <c r="Q105" s="424"/>
      <c r="R105" s="424"/>
      <c r="S105" s="424"/>
      <c r="T105" s="424"/>
      <c r="U105" s="424"/>
      <c r="V105" s="424"/>
      <c r="W105" s="424"/>
      <c r="X105" s="424"/>
      <c r="Y105" s="424"/>
      <c r="Z105" s="424"/>
      <c r="AA105" s="424"/>
      <c r="AB105" s="424"/>
      <c r="AC105" s="424"/>
      <c r="AD105" s="424"/>
      <c r="AE105" s="424"/>
      <c r="AF105" s="424"/>
      <c r="AG105" s="424"/>
      <c r="AH105" s="424"/>
      <c r="AI105" s="424"/>
      <c r="AJ105" s="424"/>
      <c r="AK105" s="424"/>
      <c r="AL105" s="424"/>
      <c r="AM105" s="424"/>
      <c r="AN105" s="425"/>
      <c r="AO105" s="60"/>
      <c r="AP105" s="451"/>
      <c r="AQ105" s="452"/>
      <c r="AR105" s="452"/>
      <c r="AS105" s="452"/>
      <c r="AT105" s="452"/>
      <c r="AU105" s="452"/>
      <c r="AV105" s="452"/>
      <c r="AW105" s="452"/>
      <c r="AX105" s="452"/>
      <c r="AY105" s="452"/>
      <c r="AZ105" s="452"/>
      <c r="BA105" s="452"/>
      <c r="BB105" s="452"/>
      <c r="BC105" s="452"/>
      <c r="BD105" s="452"/>
      <c r="BE105" s="452"/>
      <c r="BF105" s="452"/>
      <c r="BG105" s="452"/>
      <c r="BH105" s="452"/>
      <c r="BI105" s="452"/>
      <c r="BJ105" s="452"/>
      <c r="BK105" s="452"/>
      <c r="BL105" s="452"/>
      <c r="BM105" s="452"/>
      <c r="BN105" s="452"/>
      <c r="BO105" s="452"/>
      <c r="BP105" s="452"/>
      <c r="BQ105" s="452"/>
      <c r="BR105" s="452"/>
      <c r="BS105" s="452"/>
      <c r="BT105" s="452"/>
      <c r="BU105" s="452"/>
      <c r="BV105" s="452"/>
      <c r="BW105" s="452"/>
      <c r="BX105" s="452"/>
      <c r="BY105" s="452"/>
      <c r="BZ105" s="453"/>
      <c r="CA105" s="60"/>
      <c r="CB105" s="84"/>
    </row>
    <row r="106" spans="1:81" x14ac:dyDescent="0.4">
      <c r="B106" s="85"/>
      <c r="C106" s="426" t="s">
        <v>250</v>
      </c>
      <c r="D106" s="426"/>
      <c r="E106" s="426"/>
      <c r="F106" s="426"/>
      <c r="G106" s="426"/>
      <c r="H106" s="426"/>
      <c r="I106" s="427" t="s">
        <v>251</v>
      </c>
      <c r="J106" s="427"/>
      <c r="K106" s="419"/>
      <c r="L106" s="419"/>
      <c r="M106" s="419"/>
      <c r="N106" s="419"/>
      <c r="O106" s="419"/>
      <c r="P106" s="419"/>
      <c r="Q106" s="419"/>
      <c r="R106" s="419"/>
      <c r="S106" s="419"/>
      <c r="T106" s="419"/>
      <c r="U106" s="419"/>
      <c r="V106" s="419"/>
      <c r="W106" s="419"/>
      <c r="X106" s="419"/>
      <c r="Y106" s="419"/>
      <c r="Z106" s="419"/>
      <c r="AA106" s="419"/>
      <c r="AB106" s="419"/>
      <c r="AC106" s="419"/>
      <c r="AD106" s="419"/>
      <c r="AE106" s="419"/>
      <c r="AF106" s="419"/>
      <c r="AG106" s="419"/>
      <c r="AH106" s="419"/>
      <c r="AI106" s="419"/>
      <c r="AJ106" s="419"/>
      <c r="AK106" s="419"/>
      <c r="AL106" s="419"/>
      <c r="AM106" s="419"/>
      <c r="AN106" s="419"/>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X106" s="60"/>
      <c r="BY106" s="60"/>
      <c r="BZ106" s="60"/>
      <c r="CA106" s="60"/>
      <c r="CB106" s="84"/>
    </row>
    <row r="107" spans="1:81" ht="5.25" customHeight="1" thickBot="1" x14ac:dyDescent="0.45">
      <c r="B107" s="87"/>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89"/>
    </row>
    <row r="108" spans="1:81" ht="6.75" customHeight="1" x14ac:dyDescent="0.4"/>
    <row r="109" spans="1:81" ht="2.25" customHeight="1" thickBot="1" x14ac:dyDescent="0.45">
      <c r="A109" s="60"/>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60"/>
      <c r="AR109" s="60"/>
      <c r="AS109" s="60"/>
      <c r="AT109" s="60"/>
      <c r="AU109" s="60"/>
      <c r="AV109" s="60"/>
      <c r="AW109" s="60"/>
      <c r="AX109" s="60"/>
      <c r="AY109" s="60"/>
      <c r="AZ109" s="60"/>
      <c r="BA109" s="60"/>
      <c r="BB109" s="60"/>
      <c r="BC109" s="60"/>
      <c r="BD109" s="60"/>
      <c r="BE109" s="144"/>
      <c r="BF109" s="144"/>
      <c r="BG109" s="144"/>
      <c r="BH109" s="144"/>
      <c r="BI109" s="144"/>
      <c r="BJ109" s="144"/>
      <c r="BK109" s="144"/>
      <c r="BL109" s="144"/>
      <c r="BM109" s="144"/>
      <c r="BN109" s="144"/>
      <c r="BO109" s="144"/>
      <c r="BP109" s="144"/>
      <c r="BQ109" s="144"/>
      <c r="BR109" s="144"/>
      <c r="BS109" s="144"/>
      <c r="BT109" s="144"/>
      <c r="BU109" s="144"/>
      <c r="BV109" s="60"/>
      <c r="BX109" s="60"/>
      <c r="BY109" s="60"/>
      <c r="BZ109" s="60"/>
      <c r="CA109" s="60"/>
      <c r="CB109" s="60"/>
      <c r="CC109" s="60"/>
    </row>
    <row r="110" spans="1:81" ht="4.5" customHeight="1" x14ac:dyDescent="0.4">
      <c r="A110" s="60"/>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79"/>
      <c r="AR110" s="79"/>
      <c r="AS110" s="79"/>
      <c r="AT110" s="79"/>
      <c r="AU110" s="79"/>
      <c r="AV110" s="79"/>
      <c r="AW110" s="79"/>
      <c r="AX110" s="79"/>
      <c r="AY110" s="79"/>
      <c r="AZ110" s="79"/>
      <c r="BA110" s="79"/>
      <c r="BB110" s="79"/>
      <c r="BC110" s="79"/>
      <c r="BD110" s="79"/>
      <c r="BE110" s="147"/>
      <c r="BF110" s="147"/>
      <c r="BG110" s="147"/>
      <c r="BH110" s="147"/>
      <c r="BI110" s="147"/>
      <c r="BJ110" s="147"/>
      <c r="BK110" s="147"/>
      <c r="BL110" s="147"/>
      <c r="BM110" s="147"/>
      <c r="BN110" s="147"/>
      <c r="BO110" s="147"/>
      <c r="BP110" s="147"/>
      <c r="BQ110" s="147"/>
      <c r="BR110" s="147"/>
      <c r="BS110" s="147"/>
      <c r="BT110" s="147"/>
      <c r="BU110" s="147"/>
      <c r="BV110" s="79"/>
      <c r="BW110" s="79"/>
      <c r="BX110" s="79"/>
      <c r="BY110" s="79"/>
      <c r="BZ110" s="79"/>
      <c r="CA110" s="79"/>
      <c r="CB110" s="134"/>
      <c r="CC110" s="60"/>
    </row>
    <row r="111" spans="1:81" x14ac:dyDescent="0.4">
      <c r="B111" s="85"/>
      <c r="C111" s="428" t="s">
        <v>252</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60"/>
      <c r="AC111" s="428" t="s">
        <v>253</v>
      </c>
      <c r="AD111" s="428"/>
      <c r="AE111" s="428"/>
      <c r="AF111" s="428"/>
      <c r="AG111" s="428"/>
      <c r="AH111" s="428"/>
      <c r="AI111" s="428"/>
      <c r="AJ111" s="428"/>
      <c r="AK111" s="428"/>
      <c r="AL111" s="428"/>
      <c r="AM111" s="428"/>
      <c r="AN111" s="428"/>
      <c r="AO111" s="428"/>
      <c r="AP111" s="428"/>
      <c r="AQ111" s="428"/>
      <c r="AR111" s="428"/>
      <c r="AS111" s="428"/>
      <c r="AT111" s="428"/>
      <c r="AU111" s="428"/>
      <c r="AV111" s="428"/>
      <c r="AW111" s="428"/>
      <c r="AX111" s="428"/>
      <c r="AY111" s="428"/>
      <c r="AZ111" s="428"/>
      <c r="BA111" s="428"/>
      <c r="BB111" s="60"/>
      <c r="BC111" s="428" t="s">
        <v>254</v>
      </c>
      <c r="BD111" s="428"/>
      <c r="BE111" s="428"/>
      <c r="BF111" s="428"/>
      <c r="BG111" s="428"/>
      <c r="BH111" s="428"/>
      <c r="BI111" s="428"/>
      <c r="BJ111" s="428"/>
      <c r="BK111" s="428"/>
      <c r="BL111" s="428"/>
      <c r="BM111" s="428"/>
      <c r="BN111" s="428"/>
      <c r="BO111" s="428"/>
      <c r="BP111" s="428"/>
      <c r="BQ111" s="428"/>
      <c r="BR111" s="428"/>
      <c r="BS111" s="428"/>
      <c r="BT111" s="428"/>
      <c r="BU111" s="428"/>
      <c r="BV111" s="428"/>
      <c r="BW111" s="428"/>
      <c r="BX111" s="428"/>
      <c r="BY111" s="428"/>
      <c r="BZ111" s="428"/>
      <c r="CA111" s="428"/>
      <c r="CB111" s="84"/>
    </row>
    <row r="112" spans="1:81" x14ac:dyDescent="0.4">
      <c r="B112" s="85"/>
      <c r="C112" s="419"/>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60"/>
      <c r="AC112" s="420"/>
      <c r="AD112" s="421"/>
      <c r="AE112" s="421"/>
      <c r="AF112" s="421"/>
      <c r="AG112" s="421"/>
      <c r="AH112" s="421"/>
      <c r="AI112" s="421"/>
      <c r="AJ112" s="421"/>
      <c r="AK112" s="421"/>
      <c r="AL112" s="421"/>
      <c r="AM112" s="421"/>
      <c r="AN112" s="421"/>
      <c r="AO112" s="421"/>
      <c r="AP112" s="421"/>
      <c r="AQ112" s="421"/>
      <c r="AR112" s="421"/>
      <c r="AS112" s="421"/>
      <c r="AT112" s="421"/>
      <c r="AU112" s="421"/>
      <c r="AV112" s="421"/>
      <c r="AW112" s="421"/>
      <c r="AX112" s="421"/>
      <c r="AY112" s="421"/>
      <c r="AZ112" s="421"/>
      <c r="BA112" s="422"/>
      <c r="BB112" s="60"/>
      <c r="BC112" s="420"/>
      <c r="BD112" s="421"/>
      <c r="BE112" s="421"/>
      <c r="BF112" s="421"/>
      <c r="BG112" s="421"/>
      <c r="BH112" s="421"/>
      <c r="BI112" s="421"/>
      <c r="BJ112" s="421"/>
      <c r="BK112" s="421"/>
      <c r="BL112" s="421"/>
      <c r="BM112" s="421"/>
      <c r="BN112" s="421"/>
      <c r="BO112" s="421"/>
      <c r="BP112" s="421"/>
      <c r="BQ112" s="421"/>
      <c r="BR112" s="421"/>
      <c r="BS112" s="421"/>
      <c r="BT112" s="421"/>
      <c r="BU112" s="421"/>
      <c r="BV112" s="421"/>
      <c r="BW112" s="421"/>
      <c r="BX112" s="421"/>
      <c r="BY112" s="421"/>
      <c r="BZ112" s="421"/>
      <c r="CA112" s="422"/>
      <c r="CB112" s="84"/>
    </row>
    <row r="113" spans="2:80" x14ac:dyDescent="0.4">
      <c r="B113" s="85"/>
      <c r="C113" s="419"/>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60"/>
      <c r="AC113" s="423"/>
      <c r="AD113" s="424"/>
      <c r="AE113" s="424"/>
      <c r="AF113" s="424"/>
      <c r="AG113" s="424"/>
      <c r="AH113" s="424"/>
      <c r="AI113" s="424"/>
      <c r="AJ113" s="424"/>
      <c r="AK113" s="424"/>
      <c r="AL113" s="424"/>
      <c r="AM113" s="424"/>
      <c r="AN113" s="424"/>
      <c r="AO113" s="424"/>
      <c r="AP113" s="424"/>
      <c r="AQ113" s="424"/>
      <c r="AR113" s="424"/>
      <c r="AS113" s="424"/>
      <c r="AT113" s="424"/>
      <c r="AU113" s="424"/>
      <c r="AV113" s="424"/>
      <c r="AW113" s="424"/>
      <c r="AX113" s="424"/>
      <c r="AY113" s="424"/>
      <c r="AZ113" s="424"/>
      <c r="BA113" s="425"/>
      <c r="BB113" s="60"/>
      <c r="BC113" s="423"/>
      <c r="BD113" s="424"/>
      <c r="BE113" s="424"/>
      <c r="BF113" s="424"/>
      <c r="BG113" s="424"/>
      <c r="BH113" s="424"/>
      <c r="BI113" s="424"/>
      <c r="BJ113" s="424"/>
      <c r="BK113" s="424"/>
      <c r="BL113" s="424"/>
      <c r="BM113" s="424"/>
      <c r="BN113" s="424"/>
      <c r="BO113" s="424"/>
      <c r="BP113" s="424"/>
      <c r="BQ113" s="424"/>
      <c r="BR113" s="424"/>
      <c r="BS113" s="424"/>
      <c r="BT113" s="424"/>
      <c r="BU113" s="424"/>
      <c r="BV113" s="424"/>
      <c r="BW113" s="424"/>
      <c r="BX113" s="424"/>
      <c r="BY113" s="424"/>
      <c r="BZ113" s="424"/>
      <c r="CA113" s="425"/>
      <c r="CB113" s="84"/>
    </row>
    <row r="114" spans="2:80" x14ac:dyDescent="0.4">
      <c r="B114" s="85"/>
      <c r="C114" s="60" t="s">
        <v>255</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X114" s="60"/>
      <c r="BY114" s="60"/>
      <c r="BZ114" s="60"/>
      <c r="CA114" s="60"/>
      <c r="CB114" s="84"/>
    </row>
    <row r="115" spans="2:80" x14ac:dyDescent="0.4">
      <c r="B115" s="85"/>
      <c r="C115" s="148" t="s">
        <v>256</v>
      </c>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48"/>
      <c r="BJ115" s="148"/>
      <c r="BK115" s="148"/>
      <c r="BL115" s="148"/>
      <c r="BM115" s="148"/>
      <c r="BN115" s="148"/>
      <c r="BO115" s="148"/>
      <c r="BP115" s="148"/>
      <c r="BQ115" s="148"/>
      <c r="BR115" s="148"/>
      <c r="BS115" s="148"/>
      <c r="BT115" s="148"/>
      <c r="BU115" s="148"/>
      <c r="BV115" s="148"/>
      <c r="BW115" s="148"/>
      <c r="BX115" s="148"/>
      <c r="BY115" s="148"/>
      <c r="BZ115" s="148"/>
      <c r="CA115" s="148"/>
      <c r="CB115" s="84"/>
    </row>
    <row r="116" spans="2:80" ht="4.5" customHeight="1" thickBot="1" x14ac:dyDescent="0.45">
      <c r="B116" s="87"/>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131"/>
      <c r="BY116" s="131"/>
      <c r="BZ116" s="131"/>
      <c r="CA116" s="131"/>
      <c r="CB116" s="89"/>
    </row>
    <row r="117" spans="2:80" ht="4.5" customHeight="1" x14ac:dyDescent="0.4">
      <c r="BE117" s="58"/>
      <c r="BF117" s="58"/>
      <c r="BG117" s="58"/>
    </row>
  </sheetData>
  <mergeCells count="318">
    <mergeCell ref="B2:BK2"/>
    <mergeCell ref="BL2:BP2"/>
    <mergeCell ref="BQ2:BR2"/>
    <mergeCell ref="BS2:BT2"/>
    <mergeCell ref="BV2:BW2"/>
    <mergeCell ref="D4:F4"/>
    <mergeCell ref="G4:T4"/>
    <mergeCell ref="U4:V4"/>
    <mergeCell ref="AA4:AC4"/>
    <mergeCell ref="AD4:AG4"/>
    <mergeCell ref="C7:CA11"/>
    <mergeCell ref="C13:CA16"/>
    <mergeCell ref="C18:CA21"/>
    <mergeCell ref="C25:CA28"/>
    <mergeCell ref="C30:AM32"/>
    <mergeCell ref="AP30:CA32"/>
    <mergeCell ref="AJ4:AM4"/>
    <mergeCell ref="AN4:AP4"/>
    <mergeCell ref="AS4:AT4"/>
    <mergeCell ref="AV4:AW4"/>
    <mergeCell ref="AZ4:BA4"/>
    <mergeCell ref="BE4:BL4"/>
    <mergeCell ref="C36:CA36"/>
    <mergeCell ref="C38:N38"/>
    <mergeCell ref="O38:T38"/>
    <mergeCell ref="U38:Z38"/>
    <mergeCell ref="AA38:AI38"/>
    <mergeCell ref="AN38:AT38"/>
    <mergeCell ref="AU38:BE38"/>
    <mergeCell ref="BF38:BP38"/>
    <mergeCell ref="BQ38:CA38"/>
    <mergeCell ref="BF39:BP39"/>
    <mergeCell ref="BQ39:CA39"/>
    <mergeCell ref="C40:N40"/>
    <mergeCell ref="O40:T40"/>
    <mergeCell ref="U40:Z40"/>
    <mergeCell ref="AA40:AI40"/>
    <mergeCell ref="AN40:AT40"/>
    <mergeCell ref="AU40:BE40"/>
    <mergeCell ref="BF40:BP40"/>
    <mergeCell ref="BQ40:CA40"/>
    <mergeCell ref="C39:N39"/>
    <mergeCell ref="O39:T39"/>
    <mergeCell ref="U39:Z39"/>
    <mergeCell ref="AA39:AI39"/>
    <mergeCell ref="AN39:AT39"/>
    <mergeCell ref="AU39:BE39"/>
    <mergeCell ref="BF41:BP41"/>
    <mergeCell ref="BQ41:CA41"/>
    <mergeCell ref="C42:N42"/>
    <mergeCell ref="O42:T42"/>
    <mergeCell ref="U42:Z42"/>
    <mergeCell ref="AA42:AI42"/>
    <mergeCell ref="AN42:AT42"/>
    <mergeCell ref="AU42:BE42"/>
    <mergeCell ref="BF42:BP42"/>
    <mergeCell ref="BQ42:CA42"/>
    <mergeCell ref="C41:N41"/>
    <mergeCell ref="O41:T41"/>
    <mergeCell ref="U41:Z41"/>
    <mergeCell ref="AA41:AI41"/>
    <mergeCell ref="AN41:AT41"/>
    <mergeCell ref="AU41:BE41"/>
    <mergeCell ref="BF43:BP43"/>
    <mergeCell ref="BQ43:CA43"/>
    <mergeCell ref="C44:N44"/>
    <mergeCell ref="O44:T44"/>
    <mergeCell ref="U44:Z44"/>
    <mergeCell ref="AA44:AI44"/>
    <mergeCell ref="C43:N43"/>
    <mergeCell ref="O43:T43"/>
    <mergeCell ref="U43:Z43"/>
    <mergeCell ref="AA43:AI43"/>
    <mergeCell ref="AN43:AT43"/>
    <mergeCell ref="AU43:BE43"/>
    <mergeCell ref="C47:N48"/>
    <mergeCell ref="O47:T48"/>
    <mergeCell ref="U47:Z48"/>
    <mergeCell ref="AA47:AI48"/>
    <mergeCell ref="AN47:AT48"/>
    <mergeCell ref="AU47:AX47"/>
    <mergeCell ref="BF45:BP45"/>
    <mergeCell ref="BQ45:CA45"/>
    <mergeCell ref="C46:N46"/>
    <mergeCell ref="O46:T46"/>
    <mergeCell ref="U46:Z46"/>
    <mergeCell ref="AA46:AI46"/>
    <mergeCell ref="AN46:AT46"/>
    <mergeCell ref="AU46:AX46"/>
    <mergeCell ref="AY46:BB46"/>
    <mergeCell ref="BC46:BE46"/>
    <mergeCell ref="C45:N45"/>
    <mergeCell ref="O45:T45"/>
    <mergeCell ref="U45:Z45"/>
    <mergeCell ref="AA45:AI45"/>
    <mergeCell ref="AN45:AT45"/>
    <mergeCell ref="AU45:BE45"/>
    <mergeCell ref="AY47:BE47"/>
    <mergeCell ref="BF47:BI47"/>
    <mergeCell ref="BJ47:BP47"/>
    <mergeCell ref="BQ47:CA48"/>
    <mergeCell ref="AU48:BB48"/>
    <mergeCell ref="BC48:BE48"/>
    <mergeCell ref="BF48:BM48"/>
    <mergeCell ref="BN48:BP48"/>
    <mergeCell ref="BF46:BI46"/>
    <mergeCell ref="BJ46:BM46"/>
    <mergeCell ref="BN46:BP46"/>
    <mergeCell ref="BQ46:CA46"/>
    <mergeCell ref="AY49:BB49"/>
    <mergeCell ref="BC49:BE49"/>
    <mergeCell ref="BF49:BI49"/>
    <mergeCell ref="BJ49:BM49"/>
    <mergeCell ref="BN49:BP49"/>
    <mergeCell ref="BQ49:CA49"/>
    <mergeCell ref="C49:N49"/>
    <mergeCell ref="O49:T49"/>
    <mergeCell ref="U49:Z49"/>
    <mergeCell ref="AA49:AI49"/>
    <mergeCell ref="AN49:AT49"/>
    <mergeCell ref="AU49:AX49"/>
    <mergeCell ref="AY50:BB50"/>
    <mergeCell ref="BC50:BE50"/>
    <mergeCell ref="BF50:BI50"/>
    <mergeCell ref="BJ50:BM50"/>
    <mergeCell ref="BN50:BP50"/>
    <mergeCell ref="BQ50:CA50"/>
    <mergeCell ref="C50:N50"/>
    <mergeCell ref="O50:T50"/>
    <mergeCell ref="U50:Z50"/>
    <mergeCell ref="AA50:AI50"/>
    <mergeCell ref="AN50:AT50"/>
    <mergeCell ref="AU50:AX50"/>
    <mergeCell ref="AY51:BB51"/>
    <mergeCell ref="BC51:BE51"/>
    <mergeCell ref="BF51:BI51"/>
    <mergeCell ref="BJ51:BM51"/>
    <mergeCell ref="BN51:BP51"/>
    <mergeCell ref="BQ51:CA51"/>
    <mergeCell ref="C51:N51"/>
    <mergeCell ref="O51:T51"/>
    <mergeCell ref="U51:Z51"/>
    <mergeCell ref="AA51:AI51"/>
    <mergeCell ref="AN51:AT51"/>
    <mergeCell ref="AU51:AX51"/>
    <mergeCell ref="BQ52:CA53"/>
    <mergeCell ref="C53:N54"/>
    <mergeCell ref="O53:Z54"/>
    <mergeCell ref="AA53:AI54"/>
    <mergeCell ref="AU53:BB53"/>
    <mergeCell ref="BC53:BE53"/>
    <mergeCell ref="BF53:BM53"/>
    <mergeCell ref="C52:N52"/>
    <mergeCell ref="O52:T52"/>
    <mergeCell ref="U52:Z52"/>
    <mergeCell ref="AA52:AI52"/>
    <mergeCell ref="AN52:AT53"/>
    <mergeCell ref="AU52:AX52"/>
    <mergeCell ref="BN53:BP53"/>
    <mergeCell ref="AN54:AT54"/>
    <mergeCell ref="AU54:AX54"/>
    <mergeCell ref="AY54:BB54"/>
    <mergeCell ref="BC54:BE54"/>
    <mergeCell ref="BF54:BI54"/>
    <mergeCell ref="BJ54:BM54"/>
    <mergeCell ref="BN54:BP54"/>
    <mergeCell ref="AY52:BE52"/>
    <mergeCell ref="BF52:BI52"/>
    <mergeCell ref="BJ52:BP52"/>
    <mergeCell ref="BQ54:CA54"/>
    <mergeCell ref="C55:N55"/>
    <mergeCell ref="O55:Z55"/>
    <mergeCell ref="AA55:AI55"/>
    <mergeCell ref="AN55:AT55"/>
    <mergeCell ref="AU55:AX55"/>
    <mergeCell ref="AY55:BB55"/>
    <mergeCell ref="BC55:BE55"/>
    <mergeCell ref="BF55:BI55"/>
    <mergeCell ref="BJ55:BM55"/>
    <mergeCell ref="C57:N58"/>
    <mergeCell ref="O57:AI58"/>
    <mergeCell ref="AN57:AT57"/>
    <mergeCell ref="AU57:AX57"/>
    <mergeCell ref="AY57:BB57"/>
    <mergeCell ref="BC57:BE57"/>
    <mergeCell ref="BF57:BI57"/>
    <mergeCell ref="BN55:BP55"/>
    <mergeCell ref="BQ55:CA55"/>
    <mergeCell ref="C56:N56"/>
    <mergeCell ref="O56:Z56"/>
    <mergeCell ref="AA56:AI56"/>
    <mergeCell ref="AN56:AT56"/>
    <mergeCell ref="AU56:AX56"/>
    <mergeCell ref="AY56:BB56"/>
    <mergeCell ref="BC56:BE56"/>
    <mergeCell ref="BF56:BI56"/>
    <mergeCell ref="BJ57:BM57"/>
    <mergeCell ref="BN57:BP57"/>
    <mergeCell ref="BQ57:CA57"/>
    <mergeCell ref="AN58:AT58"/>
    <mergeCell ref="AU58:BE58"/>
    <mergeCell ref="BF58:BP58"/>
    <mergeCell ref="BQ58:CA58"/>
    <mergeCell ref="BJ56:BM56"/>
    <mergeCell ref="BN56:BP56"/>
    <mergeCell ref="BQ56:CA56"/>
    <mergeCell ref="C62:H62"/>
    <mergeCell ref="I62:L62"/>
    <mergeCell ref="M62:P62"/>
    <mergeCell ref="Q62:AB62"/>
    <mergeCell ref="AC62:AR62"/>
    <mergeCell ref="C63:H63"/>
    <mergeCell ref="I63:L63"/>
    <mergeCell ref="M63:P63"/>
    <mergeCell ref="Q63:AB63"/>
    <mergeCell ref="AC63:AR64"/>
    <mergeCell ref="C66:H66"/>
    <mergeCell ref="I66:L66"/>
    <mergeCell ref="M66:P66"/>
    <mergeCell ref="Q66:AB66"/>
    <mergeCell ref="C67:H67"/>
    <mergeCell ref="I67:L67"/>
    <mergeCell ref="M67:P67"/>
    <mergeCell ref="Q67:AB67"/>
    <mergeCell ref="AT63:CA69"/>
    <mergeCell ref="C64:H64"/>
    <mergeCell ref="I64:L64"/>
    <mergeCell ref="M64:P64"/>
    <mergeCell ref="Q64:AB64"/>
    <mergeCell ref="C65:H65"/>
    <mergeCell ref="I65:L65"/>
    <mergeCell ref="M65:P65"/>
    <mergeCell ref="Q65:AB65"/>
    <mergeCell ref="AC65:AR73"/>
    <mergeCell ref="C70:H70"/>
    <mergeCell ref="I70:L70"/>
    <mergeCell ref="M70:P70"/>
    <mergeCell ref="Q70:AB70"/>
    <mergeCell ref="C71:H71"/>
    <mergeCell ref="I71:L71"/>
    <mergeCell ref="M71:P71"/>
    <mergeCell ref="Q71:AB71"/>
    <mergeCell ref="C68:H68"/>
    <mergeCell ref="I68:L68"/>
    <mergeCell ref="M68:P68"/>
    <mergeCell ref="Q68:AB68"/>
    <mergeCell ref="C69:H69"/>
    <mergeCell ref="I69:L69"/>
    <mergeCell ref="M69:P69"/>
    <mergeCell ref="Q69:AB69"/>
    <mergeCell ref="AT71:CA77"/>
    <mergeCell ref="C72:H72"/>
    <mergeCell ref="I72:L72"/>
    <mergeCell ref="M72:P72"/>
    <mergeCell ref="Q72:AB72"/>
    <mergeCell ref="C73:H73"/>
    <mergeCell ref="I73:L73"/>
    <mergeCell ref="M73:P73"/>
    <mergeCell ref="Q73:AB73"/>
    <mergeCell ref="C74:H75"/>
    <mergeCell ref="I74:L75"/>
    <mergeCell ref="M74:P75"/>
    <mergeCell ref="Q74:AB75"/>
    <mergeCell ref="AC74:AR75"/>
    <mergeCell ref="C76:H79"/>
    <mergeCell ref="I76:L79"/>
    <mergeCell ref="M76:P79"/>
    <mergeCell ref="Q76:AB79"/>
    <mergeCell ref="AC76:AR79"/>
    <mergeCell ref="C91:H91"/>
    <mergeCell ref="I91:J91"/>
    <mergeCell ref="K91:AN91"/>
    <mergeCell ref="AP91:BZ93"/>
    <mergeCell ref="C92:H94"/>
    <mergeCell ref="I92:J94"/>
    <mergeCell ref="K92:AI94"/>
    <mergeCell ref="AJ92:AN94"/>
    <mergeCell ref="AC82:AR83"/>
    <mergeCell ref="C84:H85"/>
    <mergeCell ref="I84:L85"/>
    <mergeCell ref="M84:P85"/>
    <mergeCell ref="I90:J90"/>
    <mergeCell ref="K90:AN90"/>
    <mergeCell ref="AT79:CA85"/>
    <mergeCell ref="C80:H81"/>
    <mergeCell ref="I80:L81"/>
    <mergeCell ref="M80:P81"/>
    <mergeCell ref="Q80:AB81"/>
    <mergeCell ref="AC80:AR81"/>
    <mergeCell ref="C82:H83"/>
    <mergeCell ref="I82:L83"/>
    <mergeCell ref="M82:P83"/>
    <mergeCell ref="Q82:AB83"/>
    <mergeCell ref="C102:H103"/>
    <mergeCell ref="I102:J103"/>
    <mergeCell ref="K102:AN103"/>
    <mergeCell ref="AP103:BZ105"/>
    <mergeCell ref="C104:H105"/>
    <mergeCell ref="I104:J105"/>
    <mergeCell ref="K104:AN105"/>
    <mergeCell ref="C95:H99"/>
    <mergeCell ref="I95:J99"/>
    <mergeCell ref="K95:AI99"/>
    <mergeCell ref="AJ95:AN99"/>
    <mergeCell ref="AP95:BZ97"/>
    <mergeCell ref="AP99:BZ101"/>
    <mergeCell ref="C100:H101"/>
    <mergeCell ref="I100:J101"/>
    <mergeCell ref="K100:AN101"/>
    <mergeCell ref="C112:AA113"/>
    <mergeCell ref="AC112:BA113"/>
    <mergeCell ref="BC112:CA113"/>
    <mergeCell ref="C106:H106"/>
    <mergeCell ref="I106:J106"/>
    <mergeCell ref="K106:AN106"/>
    <mergeCell ref="C111:AA111"/>
    <mergeCell ref="AC111:BA111"/>
    <mergeCell ref="BC111:CA111"/>
  </mergeCells>
  <phoneticPr fontId="6"/>
  <dataValidations count="1">
    <dataValidation type="list" allowBlank="1" showInputMessage="1" showErrorMessage="1" sqref="AU44 BF44">
      <formula1>"0 (寝室), 1(居室内), 2 (居住空間のごく近く), 3 (自宅近隣), 4 (町内), 5 (町外)"</formula1>
    </dataValidation>
  </dataValidations>
  <printOptions horizontalCentered="1"/>
  <pageMargins left="0.23622047244094491" right="0.23622047244094491" top="0.55118110236220474" bottom="0.35433070866141736" header="0.31496062992125984" footer="0.31496062992125984"/>
  <pageSetup paperSize="9"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8"/>
  <sheetViews>
    <sheetView view="pageBreakPreview" zoomScaleNormal="100" zoomScaleSheetLayoutView="100" workbookViewId="0"/>
  </sheetViews>
  <sheetFormatPr defaultColWidth="8.875" defaultRowHeight="13.5" x14ac:dyDescent="0.4"/>
  <cols>
    <col min="1" max="62" width="1.625" style="150" customWidth="1"/>
    <col min="63" max="256" width="8.875" style="150"/>
    <col min="257" max="318" width="1.625" style="150" customWidth="1"/>
    <col min="319" max="512" width="8.875" style="150"/>
    <col min="513" max="574" width="1.625" style="150" customWidth="1"/>
    <col min="575" max="768" width="8.875" style="150"/>
    <col min="769" max="830" width="1.625" style="150" customWidth="1"/>
    <col min="831" max="1024" width="8.875" style="150"/>
    <col min="1025" max="1086" width="1.625" style="150" customWidth="1"/>
    <col min="1087" max="1280" width="8.875" style="150"/>
    <col min="1281" max="1342" width="1.625" style="150" customWidth="1"/>
    <col min="1343" max="1536" width="8.875" style="150"/>
    <col min="1537" max="1598" width="1.625" style="150" customWidth="1"/>
    <col min="1599" max="1792" width="8.875" style="150"/>
    <col min="1793" max="1854" width="1.625" style="150" customWidth="1"/>
    <col min="1855" max="2048" width="8.875" style="150"/>
    <col min="2049" max="2110" width="1.625" style="150" customWidth="1"/>
    <col min="2111" max="2304" width="8.875" style="150"/>
    <col min="2305" max="2366" width="1.625" style="150" customWidth="1"/>
    <col min="2367" max="2560" width="8.875" style="150"/>
    <col min="2561" max="2622" width="1.625" style="150" customWidth="1"/>
    <col min="2623" max="2816" width="8.875" style="150"/>
    <col min="2817" max="2878" width="1.625" style="150" customWidth="1"/>
    <col min="2879" max="3072" width="8.875" style="150"/>
    <col min="3073" max="3134" width="1.625" style="150" customWidth="1"/>
    <col min="3135" max="3328" width="8.875" style="150"/>
    <col min="3329" max="3390" width="1.625" style="150" customWidth="1"/>
    <col min="3391" max="3584" width="8.875" style="150"/>
    <col min="3585" max="3646" width="1.625" style="150" customWidth="1"/>
    <col min="3647" max="3840" width="8.875" style="150"/>
    <col min="3841" max="3902" width="1.625" style="150" customWidth="1"/>
    <col min="3903" max="4096" width="8.875" style="150"/>
    <col min="4097" max="4158" width="1.625" style="150" customWidth="1"/>
    <col min="4159" max="4352" width="8.875" style="150"/>
    <col min="4353" max="4414" width="1.625" style="150" customWidth="1"/>
    <col min="4415" max="4608" width="8.875" style="150"/>
    <col min="4609" max="4670" width="1.625" style="150" customWidth="1"/>
    <col min="4671" max="4864" width="8.875" style="150"/>
    <col min="4865" max="4926" width="1.625" style="150" customWidth="1"/>
    <col min="4927" max="5120" width="8.875" style="150"/>
    <col min="5121" max="5182" width="1.625" style="150" customWidth="1"/>
    <col min="5183" max="5376" width="8.875" style="150"/>
    <col min="5377" max="5438" width="1.625" style="150" customWidth="1"/>
    <col min="5439" max="5632" width="8.875" style="150"/>
    <col min="5633" max="5694" width="1.625" style="150" customWidth="1"/>
    <col min="5695" max="5888" width="8.875" style="150"/>
    <col min="5889" max="5950" width="1.625" style="150" customWidth="1"/>
    <col min="5951" max="6144" width="8.875" style="150"/>
    <col min="6145" max="6206" width="1.625" style="150" customWidth="1"/>
    <col min="6207" max="6400" width="8.875" style="150"/>
    <col min="6401" max="6462" width="1.625" style="150" customWidth="1"/>
    <col min="6463" max="6656" width="8.875" style="150"/>
    <col min="6657" max="6718" width="1.625" style="150" customWidth="1"/>
    <col min="6719" max="6912" width="8.875" style="150"/>
    <col min="6913" max="6974" width="1.625" style="150" customWidth="1"/>
    <col min="6975" max="7168" width="8.875" style="150"/>
    <col min="7169" max="7230" width="1.625" style="150" customWidth="1"/>
    <col min="7231" max="7424" width="8.875" style="150"/>
    <col min="7425" max="7486" width="1.625" style="150" customWidth="1"/>
    <col min="7487" max="7680" width="8.875" style="150"/>
    <col min="7681" max="7742" width="1.625" style="150" customWidth="1"/>
    <col min="7743" max="7936" width="8.875" style="150"/>
    <col min="7937" max="7998" width="1.625" style="150" customWidth="1"/>
    <col min="7999" max="8192" width="8.875" style="150"/>
    <col min="8193" max="8254" width="1.625" style="150" customWidth="1"/>
    <col min="8255" max="8448" width="8.875" style="150"/>
    <col min="8449" max="8510" width="1.625" style="150" customWidth="1"/>
    <col min="8511" max="8704" width="8.875" style="150"/>
    <col min="8705" max="8766" width="1.625" style="150" customWidth="1"/>
    <col min="8767" max="8960" width="8.875" style="150"/>
    <col min="8961" max="9022" width="1.625" style="150" customWidth="1"/>
    <col min="9023" max="9216" width="8.875" style="150"/>
    <col min="9217" max="9278" width="1.625" style="150" customWidth="1"/>
    <col min="9279" max="9472" width="8.875" style="150"/>
    <col min="9473" max="9534" width="1.625" style="150" customWidth="1"/>
    <col min="9535" max="9728" width="8.875" style="150"/>
    <col min="9729" max="9790" width="1.625" style="150" customWidth="1"/>
    <col min="9791" max="9984" width="8.875" style="150"/>
    <col min="9985" max="10046" width="1.625" style="150" customWidth="1"/>
    <col min="10047" max="10240" width="8.875" style="150"/>
    <col min="10241" max="10302" width="1.625" style="150" customWidth="1"/>
    <col min="10303" max="10496" width="8.875" style="150"/>
    <col min="10497" max="10558" width="1.625" style="150" customWidth="1"/>
    <col min="10559" max="10752" width="8.875" style="150"/>
    <col min="10753" max="10814" width="1.625" style="150" customWidth="1"/>
    <col min="10815" max="11008" width="8.875" style="150"/>
    <col min="11009" max="11070" width="1.625" style="150" customWidth="1"/>
    <col min="11071" max="11264" width="8.875" style="150"/>
    <col min="11265" max="11326" width="1.625" style="150" customWidth="1"/>
    <col min="11327" max="11520" width="8.875" style="150"/>
    <col min="11521" max="11582" width="1.625" style="150" customWidth="1"/>
    <col min="11583" max="11776" width="8.875" style="150"/>
    <col min="11777" max="11838" width="1.625" style="150" customWidth="1"/>
    <col min="11839" max="12032" width="8.875" style="150"/>
    <col min="12033" max="12094" width="1.625" style="150" customWidth="1"/>
    <col min="12095" max="12288" width="8.875" style="150"/>
    <col min="12289" max="12350" width="1.625" style="150" customWidth="1"/>
    <col min="12351" max="12544" width="8.875" style="150"/>
    <col min="12545" max="12606" width="1.625" style="150" customWidth="1"/>
    <col min="12607" max="12800" width="8.875" style="150"/>
    <col min="12801" max="12862" width="1.625" style="150" customWidth="1"/>
    <col min="12863" max="13056" width="8.875" style="150"/>
    <col min="13057" max="13118" width="1.625" style="150" customWidth="1"/>
    <col min="13119" max="13312" width="8.875" style="150"/>
    <col min="13313" max="13374" width="1.625" style="150" customWidth="1"/>
    <col min="13375" max="13568" width="8.875" style="150"/>
    <col min="13569" max="13630" width="1.625" style="150" customWidth="1"/>
    <col min="13631" max="13824" width="8.875" style="150"/>
    <col min="13825" max="13886" width="1.625" style="150" customWidth="1"/>
    <col min="13887" max="14080" width="8.875" style="150"/>
    <col min="14081" max="14142" width="1.625" style="150" customWidth="1"/>
    <col min="14143" max="14336" width="8.875" style="150"/>
    <col min="14337" max="14398" width="1.625" style="150" customWidth="1"/>
    <col min="14399" max="14592" width="8.875" style="150"/>
    <col min="14593" max="14654" width="1.625" style="150" customWidth="1"/>
    <col min="14655" max="14848" width="8.875" style="150"/>
    <col min="14849" max="14910" width="1.625" style="150" customWidth="1"/>
    <col min="14911" max="15104" width="8.875" style="150"/>
    <col min="15105" max="15166" width="1.625" style="150" customWidth="1"/>
    <col min="15167" max="15360" width="8.875" style="150"/>
    <col min="15361" max="15422" width="1.625" style="150" customWidth="1"/>
    <col min="15423" max="15616" width="8.875" style="150"/>
    <col min="15617" max="15678" width="1.625" style="150" customWidth="1"/>
    <col min="15679" max="15872" width="8.875" style="150"/>
    <col min="15873" max="15934" width="1.625" style="150" customWidth="1"/>
    <col min="15935" max="16128" width="8.875" style="150"/>
    <col min="16129" max="16190" width="1.625" style="150" customWidth="1"/>
    <col min="16191" max="16384" width="8.875" style="150"/>
  </cols>
  <sheetData>
    <row r="1" spans="1:63" ht="13.5" customHeight="1" x14ac:dyDescent="0.4">
      <c r="A1" s="149" t="s">
        <v>257</v>
      </c>
      <c r="BA1" s="615"/>
      <c r="BB1" s="615"/>
      <c r="BC1" s="615"/>
      <c r="BD1" s="615"/>
      <c r="BE1" s="615"/>
      <c r="BF1" s="615"/>
      <c r="BG1" s="615"/>
      <c r="BH1" s="615"/>
      <c r="BI1" s="615"/>
      <c r="BJ1" s="615"/>
    </row>
    <row r="2" spans="1:63" ht="4.5" customHeight="1" x14ac:dyDescent="0.4">
      <c r="A2" s="151"/>
      <c r="B2" s="151"/>
      <c r="C2" s="151"/>
      <c r="D2" s="151"/>
      <c r="E2" s="151"/>
      <c r="F2" s="151"/>
      <c r="G2" s="151"/>
      <c r="H2" s="151"/>
      <c r="I2" s="151"/>
      <c r="J2" s="151"/>
      <c r="K2" s="151"/>
      <c r="L2" s="151"/>
      <c r="M2" s="151"/>
      <c r="N2" s="151"/>
      <c r="O2" s="151"/>
      <c r="P2" s="151"/>
      <c r="Q2" s="151"/>
      <c r="R2" s="152"/>
      <c r="S2" s="152"/>
      <c r="T2" s="152"/>
      <c r="U2" s="152"/>
      <c r="V2" s="153"/>
      <c r="W2" s="153"/>
      <c r="X2" s="153"/>
      <c r="Y2" s="153"/>
      <c r="Z2" s="153"/>
      <c r="AA2" s="153"/>
      <c r="AB2" s="153"/>
      <c r="AC2" s="153"/>
      <c r="AD2" s="153"/>
      <c r="AE2" s="153"/>
      <c r="AF2" s="153"/>
      <c r="AG2" s="153"/>
      <c r="AH2" s="153"/>
      <c r="AI2" s="153"/>
      <c r="AJ2" s="153"/>
      <c r="AK2" s="153"/>
      <c r="AL2" s="154"/>
      <c r="AM2" s="154"/>
      <c r="AN2" s="154"/>
      <c r="AO2" s="154"/>
      <c r="AP2" s="154"/>
      <c r="AQ2" s="154"/>
      <c r="AR2" s="154"/>
      <c r="AS2" s="154"/>
      <c r="AT2" s="154"/>
      <c r="AU2" s="154"/>
      <c r="AV2" s="154"/>
      <c r="AW2" s="154"/>
      <c r="AX2" s="154"/>
      <c r="AY2" s="154"/>
      <c r="AZ2" s="154"/>
      <c r="BA2" s="154"/>
      <c r="BB2" s="154"/>
      <c r="BC2" s="155"/>
      <c r="BD2" s="155"/>
      <c r="BE2" s="155"/>
      <c r="BF2" s="155"/>
      <c r="BG2" s="154"/>
      <c r="BH2" s="154"/>
      <c r="BI2" s="154"/>
      <c r="BJ2" s="154"/>
    </row>
    <row r="3" spans="1:63" ht="14.25" x14ac:dyDescent="0.4">
      <c r="A3" s="616" t="s">
        <v>258</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6"/>
      <c r="BD3" s="616"/>
      <c r="BE3" s="616"/>
      <c r="BF3" s="616"/>
      <c r="BG3" s="616"/>
      <c r="BH3" s="616"/>
      <c r="BI3" s="616"/>
      <c r="BJ3" s="616"/>
    </row>
    <row r="4" spans="1:63" ht="4.5" customHeight="1" x14ac:dyDescent="0.4">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row>
    <row r="5" spans="1:63" ht="19.5" customHeight="1" x14ac:dyDescent="0.4">
      <c r="A5" s="617" t="s">
        <v>259</v>
      </c>
      <c r="B5" s="618"/>
      <c r="C5" s="618"/>
      <c r="D5" s="618"/>
      <c r="E5" s="618"/>
      <c r="F5" s="618"/>
      <c r="G5" s="618"/>
      <c r="H5" s="618"/>
      <c r="I5" s="618"/>
      <c r="J5" s="618"/>
      <c r="K5" s="618"/>
      <c r="L5" s="618"/>
      <c r="M5" s="618"/>
      <c r="N5" s="618"/>
      <c r="O5" s="618"/>
      <c r="P5" s="618"/>
      <c r="Q5" s="618"/>
      <c r="R5" s="618"/>
      <c r="S5" s="618"/>
      <c r="T5" s="618"/>
      <c r="U5" s="619"/>
      <c r="V5" s="617" t="s">
        <v>260</v>
      </c>
      <c r="W5" s="618"/>
      <c r="X5" s="618"/>
      <c r="Y5" s="618"/>
      <c r="Z5" s="618"/>
      <c r="AA5" s="618"/>
      <c r="AB5" s="618"/>
      <c r="AC5" s="618"/>
      <c r="AD5" s="618"/>
      <c r="AE5" s="618"/>
      <c r="AF5" s="618"/>
      <c r="AG5" s="618"/>
      <c r="AH5" s="618"/>
      <c r="AI5" s="618"/>
      <c r="AJ5" s="618"/>
      <c r="AK5" s="618"/>
      <c r="AL5" s="618"/>
      <c r="AM5" s="618"/>
      <c r="AN5" s="618"/>
      <c r="AO5" s="618"/>
      <c r="AP5" s="619"/>
      <c r="AQ5" s="617" t="s">
        <v>261</v>
      </c>
      <c r="AR5" s="618"/>
      <c r="AS5" s="618"/>
      <c r="AT5" s="618"/>
      <c r="AU5" s="618"/>
      <c r="AV5" s="618"/>
      <c r="AW5" s="618"/>
      <c r="AX5" s="618"/>
      <c r="AY5" s="618"/>
      <c r="AZ5" s="618"/>
      <c r="BA5" s="618"/>
      <c r="BB5" s="618"/>
      <c r="BC5" s="618"/>
      <c r="BD5" s="618"/>
      <c r="BE5" s="618"/>
      <c r="BF5" s="618"/>
      <c r="BG5" s="618"/>
      <c r="BH5" s="618"/>
      <c r="BI5" s="618"/>
      <c r="BJ5" s="619"/>
    </row>
    <row r="6" spans="1:63" ht="19.5" customHeight="1" x14ac:dyDescent="0.4">
      <c r="A6" s="620" t="s">
        <v>262</v>
      </c>
      <c r="B6" s="621"/>
      <c r="C6" s="621"/>
      <c r="D6" s="621"/>
      <c r="E6" s="621"/>
      <c r="F6" s="621"/>
      <c r="G6" s="621"/>
      <c r="H6" s="621"/>
      <c r="I6" s="621"/>
      <c r="J6" s="621"/>
      <c r="K6" s="621"/>
      <c r="L6" s="621"/>
      <c r="M6" s="621"/>
      <c r="N6" s="621"/>
      <c r="O6" s="621"/>
      <c r="P6" s="621"/>
      <c r="Q6" s="622"/>
      <c r="R6" s="626" t="s">
        <v>263</v>
      </c>
      <c r="S6" s="627"/>
      <c r="T6" s="627"/>
      <c r="U6" s="628"/>
      <c r="V6" s="629" t="s">
        <v>264</v>
      </c>
      <c r="W6" s="630"/>
      <c r="X6" s="630"/>
      <c r="Y6" s="630"/>
      <c r="Z6" s="630"/>
      <c r="AA6" s="630"/>
      <c r="AB6" s="630"/>
      <c r="AC6" s="630"/>
      <c r="AD6" s="630"/>
      <c r="AE6" s="630"/>
      <c r="AF6" s="630"/>
      <c r="AG6" s="630"/>
      <c r="AH6" s="630"/>
      <c r="AI6" s="630"/>
      <c r="AJ6" s="630"/>
      <c r="AK6" s="631"/>
      <c r="AL6" s="632" t="s">
        <v>265</v>
      </c>
      <c r="AM6" s="632"/>
      <c r="AN6" s="632"/>
      <c r="AO6" s="632"/>
      <c r="AP6" s="632"/>
      <c r="AQ6" s="633" t="s">
        <v>266</v>
      </c>
      <c r="AR6" s="634"/>
      <c r="AS6" s="634"/>
      <c r="AT6" s="634"/>
      <c r="AU6" s="634"/>
      <c r="AV6" s="634"/>
      <c r="AW6" s="634"/>
      <c r="AX6" s="634"/>
      <c r="AY6" s="634"/>
      <c r="AZ6" s="634"/>
      <c r="BA6" s="634"/>
      <c r="BB6" s="634"/>
      <c r="BC6" s="634"/>
      <c r="BD6" s="634"/>
      <c r="BE6" s="634"/>
      <c r="BF6" s="634"/>
      <c r="BG6" s="634"/>
      <c r="BH6" s="634"/>
      <c r="BI6" s="634"/>
      <c r="BJ6" s="635"/>
    </row>
    <row r="7" spans="1:63" ht="15" customHeight="1" x14ac:dyDescent="0.4">
      <c r="A7" s="623"/>
      <c r="B7" s="624"/>
      <c r="C7" s="624"/>
      <c r="D7" s="624"/>
      <c r="E7" s="624"/>
      <c r="F7" s="624"/>
      <c r="G7" s="624"/>
      <c r="H7" s="624"/>
      <c r="I7" s="624"/>
      <c r="J7" s="624"/>
      <c r="K7" s="624"/>
      <c r="L7" s="624"/>
      <c r="M7" s="624"/>
      <c r="N7" s="624"/>
      <c r="O7" s="624"/>
      <c r="P7" s="624"/>
      <c r="Q7" s="625"/>
      <c r="R7" s="604"/>
      <c r="S7" s="605"/>
      <c r="T7" s="605"/>
      <c r="U7" s="606"/>
      <c r="V7" s="607" t="s">
        <v>267</v>
      </c>
      <c r="W7" s="608"/>
      <c r="X7" s="608"/>
      <c r="Y7" s="608"/>
      <c r="Z7" s="608"/>
      <c r="AA7" s="608"/>
      <c r="AB7" s="608"/>
      <c r="AC7" s="608"/>
      <c r="AD7" s="608"/>
      <c r="AE7" s="608"/>
      <c r="AF7" s="608"/>
      <c r="AG7" s="608"/>
      <c r="AH7" s="608"/>
      <c r="AI7" s="608"/>
      <c r="AJ7" s="608"/>
      <c r="AK7" s="609"/>
      <c r="AL7" s="632"/>
      <c r="AM7" s="632"/>
      <c r="AN7" s="632"/>
      <c r="AO7" s="632"/>
      <c r="AP7" s="632"/>
      <c r="AQ7" s="610" t="s">
        <v>268</v>
      </c>
      <c r="AR7" s="611"/>
      <c r="AS7" s="611"/>
      <c r="AT7" s="611"/>
      <c r="AU7" s="611"/>
      <c r="AV7" s="611"/>
      <c r="AW7" s="611"/>
      <c r="AX7" s="611"/>
      <c r="AY7" s="611"/>
      <c r="AZ7" s="611"/>
      <c r="BA7" s="611"/>
      <c r="BB7" s="611"/>
      <c r="BC7" s="611"/>
      <c r="BD7" s="611"/>
      <c r="BE7" s="611"/>
      <c r="BF7" s="611"/>
      <c r="BG7" s="611"/>
      <c r="BH7" s="611"/>
      <c r="BI7" s="611"/>
      <c r="BJ7" s="612"/>
    </row>
    <row r="8" spans="1:63" x14ac:dyDescent="0.4">
      <c r="A8" s="613" t="s">
        <v>269</v>
      </c>
      <c r="B8" s="613"/>
      <c r="C8" s="613"/>
      <c r="D8" s="613"/>
      <c r="E8" s="613"/>
      <c r="F8" s="613"/>
      <c r="G8" s="613"/>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4" t="s">
        <v>270</v>
      </c>
      <c r="AG8" s="614"/>
      <c r="AH8" s="614"/>
      <c r="AI8" s="614"/>
      <c r="AJ8" s="614"/>
      <c r="AK8" s="614"/>
      <c r="AL8" s="614"/>
      <c r="AM8" s="614"/>
      <c r="AN8" s="614"/>
      <c r="AO8" s="614"/>
      <c r="AP8" s="614"/>
      <c r="AQ8" s="614"/>
      <c r="AR8" s="614"/>
      <c r="AS8" s="614"/>
      <c r="AT8" s="614"/>
      <c r="AU8" s="614"/>
      <c r="AV8" s="614"/>
      <c r="AW8" s="614"/>
      <c r="AX8" s="614"/>
      <c r="AY8" s="614"/>
      <c r="AZ8" s="614"/>
      <c r="BA8" s="614"/>
      <c r="BB8" s="614"/>
      <c r="BC8" s="614"/>
      <c r="BD8" s="614"/>
      <c r="BE8" s="614"/>
      <c r="BF8" s="614"/>
      <c r="BG8" s="614"/>
      <c r="BH8" s="614"/>
      <c r="BI8" s="614"/>
      <c r="BJ8" s="614"/>
    </row>
    <row r="9" spans="1:63" ht="4.5" customHeight="1" x14ac:dyDescent="0.4">
      <c r="A9" s="157"/>
      <c r="B9" s="151"/>
      <c r="C9" s="151"/>
      <c r="D9" s="151"/>
      <c r="E9" s="151"/>
      <c r="F9" s="151"/>
      <c r="G9" s="151"/>
      <c r="H9" s="151"/>
      <c r="I9" s="151"/>
      <c r="J9" s="151"/>
      <c r="K9" s="151"/>
      <c r="L9" s="151"/>
      <c r="M9" s="151"/>
      <c r="N9" s="151"/>
      <c r="O9" s="151"/>
      <c r="P9" s="151"/>
      <c r="Q9" s="151"/>
      <c r="R9" s="152"/>
      <c r="S9" s="152"/>
      <c r="T9" s="152"/>
      <c r="U9" s="152"/>
      <c r="V9" s="153"/>
      <c r="W9" s="153"/>
      <c r="X9" s="153"/>
      <c r="Y9" s="153"/>
      <c r="Z9" s="153"/>
      <c r="AA9" s="153"/>
      <c r="AB9" s="153"/>
      <c r="AC9" s="153"/>
      <c r="AD9" s="153"/>
      <c r="AE9" s="153"/>
      <c r="AF9" s="153"/>
      <c r="AG9" s="153"/>
      <c r="AH9" s="153"/>
      <c r="AI9" s="153"/>
      <c r="AJ9" s="153"/>
      <c r="AK9" s="153"/>
      <c r="AL9" s="154"/>
      <c r="AM9" s="154"/>
      <c r="AN9" s="154"/>
      <c r="AO9" s="154"/>
      <c r="AP9" s="154"/>
      <c r="AQ9" s="154"/>
      <c r="AR9" s="154"/>
      <c r="AS9" s="154"/>
      <c r="AT9" s="154"/>
      <c r="AU9" s="154"/>
      <c r="AV9" s="154"/>
      <c r="AW9" s="154"/>
      <c r="AX9" s="154"/>
      <c r="AY9" s="154"/>
      <c r="AZ9" s="154"/>
      <c r="BA9" s="154"/>
      <c r="BB9" s="154"/>
      <c r="BC9" s="155"/>
      <c r="BD9" s="155"/>
      <c r="BE9" s="155"/>
      <c r="BF9" s="155"/>
      <c r="BG9" s="154"/>
      <c r="BH9" s="154"/>
      <c r="BI9" s="154"/>
      <c r="BJ9" s="154"/>
      <c r="BK9" s="158"/>
    </row>
    <row r="10" spans="1:63" ht="3.75" customHeight="1" x14ac:dyDescent="0.4">
      <c r="A10" s="159"/>
      <c r="B10" s="151"/>
      <c r="C10" s="151"/>
      <c r="D10" s="151"/>
      <c r="E10" s="151"/>
      <c r="F10" s="151"/>
      <c r="G10" s="151"/>
      <c r="H10" s="151"/>
      <c r="I10" s="151"/>
      <c r="J10" s="151"/>
      <c r="K10" s="151"/>
      <c r="L10" s="151"/>
      <c r="M10" s="151"/>
      <c r="N10" s="151"/>
      <c r="O10" s="151"/>
      <c r="P10" s="151"/>
      <c r="Q10" s="151"/>
      <c r="R10" s="152"/>
      <c r="S10" s="152"/>
      <c r="T10" s="152"/>
      <c r="U10" s="152"/>
      <c r="V10" s="153"/>
      <c r="W10" s="153"/>
      <c r="X10" s="153"/>
      <c r="Y10" s="153"/>
      <c r="Z10" s="153"/>
      <c r="AA10" s="153"/>
      <c r="AB10" s="153"/>
      <c r="AC10" s="153"/>
      <c r="AD10" s="153"/>
      <c r="AE10" s="153"/>
      <c r="AF10" s="153"/>
      <c r="AG10" s="153"/>
      <c r="AH10" s="153"/>
      <c r="AI10" s="153"/>
      <c r="AJ10" s="153"/>
      <c r="AK10" s="153"/>
      <c r="AL10" s="154"/>
      <c r="AM10" s="154"/>
      <c r="AN10" s="154"/>
      <c r="AO10" s="154"/>
      <c r="AP10" s="154"/>
      <c r="AQ10" s="154"/>
      <c r="AR10" s="154"/>
      <c r="AS10" s="154"/>
      <c r="AT10" s="154"/>
      <c r="AU10" s="154"/>
      <c r="AV10" s="154"/>
      <c r="AW10" s="154"/>
      <c r="AX10" s="154"/>
      <c r="AY10" s="154"/>
      <c r="AZ10" s="154"/>
      <c r="BA10" s="154"/>
      <c r="BB10" s="154"/>
      <c r="BC10" s="155"/>
      <c r="BD10" s="155"/>
      <c r="BE10" s="155"/>
      <c r="BF10" s="155"/>
      <c r="BG10" s="154"/>
      <c r="BH10" s="154"/>
      <c r="BI10" s="154"/>
      <c r="BJ10" s="154"/>
    </row>
    <row r="11" spans="1:63" ht="13.5" customHeight="1" x14ac:dyDescent="0.4">
      <c r="A11" s="160" t="s">
        <v>271</v>
      </c>
      <c r="B11" s="151"/>
      <c r="C11" s="151"/>
      <c r="D11" s="151"/>
      <c r="E11" s="151"/>
      <c r="F11" s="151"/>
      <c r="G11" s="151"/>
      <c r="H11" s="151"/>
      <c r="I11" s="151"/>
      <c r="J11" s="151"/>
      <c r="K11" s="151"/>
      <c r="L11" s="151"/>
      <c r="M11" s="151"/>
      <c r="N11" s="151"/>
      <c r="O11" s="161"/>
      <c r="P11" s="151"/>
      <c r="Q11" s="151"/>
      <c r="R11" s="152"/>
      <c r="S11" s="152"/>
      <c r="T11" s="152"/>
      <c r="U11" s="152"/>
      <c r="V11" s="153"/>
      <c r="W11" s="153"/>
      <c r="X11" s="153"/>
      <c r="Y11" s="153"/>
      <c r="Z11" s="153"/>
      <c r="AA11" s="153"/>
      <c r="AB11" s="153"/>
      <c r="AC11" s="153"/>
      <c r="AD11" s="153"/>
      <c r="AE11" s="153"/>
      <c r="AF11" s="153"/>
      <c r="AG11" s="153"/>
      <c r="AH11" s="153"/>
      <c r="AI11" s="153"/>
      <c r="AJ11" s="153"/>
      <c r="AK11" s="153"/>
      <c r="AL11" s="154"/>
      <c r="AM11" s="154"/>
      <c r="AN11" s="154"/>
      <c r="AO11" s="154"/>
      <c r="AP11" s="154"/>
      <c r="AQ11" s="154"/>
      <c r="AR11" s="154"/>
      <c r="AS11" s="154"/>
      <c r="AT11" s="154"/>
      <c r="AU11" s="154"/>
      <c r="AV11" s="154"/>
      <c r="AW11" s="154"/>
      <c r="AX11" s="154"/>
      <c r="AY11" s="154"/>
      <c r="AZ11" s="154"/>
      <c r="BA11" s="154"/>
      <c r="BB11" s="154"/>
      <c r="BC11" s="155"/>
      <c r="BD11" s="155"/>
      <c r="BE11" s="155"/>
      <c r="BF11" s="155"/>
      <c r="BG11" s="154"/>
      <c r="BH11" s="154"/>
      <c r="BI11" s="154"/>
      <c r="BJ11" s="154"/>
    </row>
    <row r="12" spans="1:63" ht="13.5" customHeight="1" x14ac:dyDescent="0.4">
      <c r="A12" s="591" t="s">
        <v>272</v>
      </c>
      <c r="B12" s="592"/>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3"/>
      <c r="AF12" s="591" t="s">
        <v>273</v>
      </c>
      <c r="AG12" s="592"/>
      <c r="AH12" s="592"/>
      <c r="AI12" s="592"/>
      <c r="AJ12" s="592"/>
      <c r="AK12" s="592"/>
      <c r="AL12" s="592"/>
      <c r="AM12" s="592"/>
      <c r="AN12" s="592"/>
      <c r="AO12" s="592"/>
      <c r="AP12" s="592"/>
      <c r="AQ12" s="592"/>
      <c r="AR12" s="592"/>
      <c r="AS12" s="592"/>
      <c r="AT12" s="592"/>
      <c r="AU12" s="592"/>
      <c r="AV12" s="592"/>
      <c r="AW12" s="592"/>
      <c r="AX12" s="592"/>
      <c r="AY12" s="592"/>
      <c r="AZ12" s="592"/>
      <c r="BA12" s="592"/>
      <c r="BB12" s="592"/>
      <c r="BC12" s="592"/>
      <c r="BD12" s="592"/>
      <c r="BE12" s="592"/>
      <c r="BF12" s="592"/>
      <c r="BG12" s="592"/>
      <c r="BH12" s="592"/>
      <c r="BI12" s="592"/>
      <c r="BJ12" s="593"/>
    </row>
    <row r="13" spans="1:63" x14ac:dyDescent="0.4">
      <c r="A13" s="571"/>
      <c r="B13" s="572"/>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3"/>
      <c r="AF13" s="594"/>
      <c r="AG13" s="595"/>
      <c r="AH13" s="595"/>
      <c r="AI13" s="595"/>
      <c r="AJ13" s="595"/>
      <c r="AK13" s="595"/>
      <c r="AL13" s="595"/>
      <c r="AM13" s="595"/>
      <c r="AN13" s="595"/>
      <c r="AO13" s="595"/>
      <c r="AP13" s="595"/>
      <c r="AQ13" s="595"/>
      <c r="AR13" s="595"/>
      <c r="AS13" s="595"/>
      <c r="AT13" s="595"/>
      <c r="AU13" s="595"/>
      <c r="AV13" s="595"/>
      <c r="AW13" s="595"/>
      <c r="AX13" s="595"/>
      <c r="AY13" s="595"/>
      <c r="AZ13" s="595"/>
      <c r="BA13" s="595"/>
      <c r="BB13" s="595"/>
      <c r="BC13" s="595"/>
      <c r="BD13" s="595"/>
      <c r="BE13" s="595"/>
      <c r="BF13" s="595"/>
      <c r="BG13" s="595"/>
      <c r="BH13" s="595"/>
      <c r="BI13" s="595"/>
      <c r="BJ13" s="596"/>
    </row>
    <row r="14" spans="1:63" ht="30.75" customHeight="1" x14ac:dyDescent="0.4">
      <c r="A14" s="574"/>
      <c r="B14" s="575"/>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6"/>
      <c r="AF14" s="597"/>
      <c r="AG14" s="598"/>
      <c r="AH14" s="598"/>
      <c r="AI14" s="598"/>
      <c r="AJ14" s="598"/>
      <c r="AK14" s="598"/>
      <c r="AL14" s="598"/>
      <c r="AM14" s="598"/>
      <c r="AN14" s="598"/>
      <c r="AO14" s="598"/>
      <c r="AP14" s="598"/>
      <c r="AQ14" s="598"/>
      <c r="AR14" s="598"/>
      <c r="AS14" s="598"/>
      <c r="AT14" s="598"/>
      <c r="AU14" s="598"/>
      <c r="AV14" s="598"/>
      <c r="AW14" s="598"/>
      <c r="AX14" s="598"/>
      <c r="AY14" s="598"/>
      <c r="AZ14" s="598"/>
      <c r="BA14" s="598"/>
      <c r="BB14" s="598"/>
      <c r="BC14" s="598"/>
      <c r="BD14" s="598"/>
      <c r="BE14" s="598"/>
      <c r="BF14" s="598"/>
      <c r="BG14" s="598"/>
      <c r="BH14" s="598"/>
      <c r="BI14" s="598"/>
      <c r="BJ14" s="599"/>
    </row>
    <row r="15" spans="1:63" ht="6" customHeight="1" x14ac:dyDescent="0.4"/>
    <row r="16" spans="1:63" x14ac:dyDescent="0.4">
      <c r="A16" s="159" t="s">
        <v>274</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row>
    <row r="17" spans="1:63" ht="26.25" customHeight="1" x14ac:dyDescent="0.4">
      <c r="A17" s="600" t="s">
        <v>275</v>
      </c>
      <c r="B17" s="600"/>
      <c r="C17" s="600"/>
      <c r="D17" s="600"/>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600"/>
      <c r="BJ17" s="600"/>
    </row>
    <row r="18" spans="1:63" ht="27" customHeight="1" x14ac:dyDescent="0.4">
      <c r="A18" s="601" t="s">
        <v>276</v>
      </c>
      <c r="B18" s="601"/>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1"/>
      <c r="AL18" s="601"/>
      <c r="AM18" s="601"/>
      <c r="AN18" s="601"/>
      <c r="AO18" s="601"/>
      <c r="AP18" s="601"/>
      <c r="AQ18" s="601"/>
      <c r="AR18" s="601"/>
      <c r="AS18" s="601"/>
      <c r="AT18" s="601"/>
      <c r="AU18" s="601"/>
      <c r="AV18" s="601"/>
      <c r="AW18" s="601"/>
      <c r="AX18" s="601"/>
      <c r="AY18" s="601"/>
      <c r="AZ18" s="601"/>
      <c r="BA18" s="601"/>
      <c r="BB18" s="601"/>
      <c r="BC18" s="601"/>
      <c r="BD18" s="601"/>
      <c r="BE18" s="601"/>
      <c r="BF18" s="601"/>
      <c r="BG18" s="601"/>
      <c r="BH18" s="601"/>
      <c r="BI18" s="601"/>
      <c r="BJ18" s="601"/>
    </row>
    <row r="19" spans="1:63" ht="27" customHeight="1" x14ac:dyDescent="0.4">
      <c r="A19" s="601"/>
      <c r="B19" s="601"/>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01"/>
      <c r="AL19" s="601"/>
      <c r="AM19" s="601"/>
      <c r="AN19" s="601"/>
      <c r="AO19" s="601"/>
      <c r="AP19" s="601"/>
      <c r="AQ19" s="601"/>
      <c r="AR19" s="601"/>
      <c r="AS19" s="601"/>
      <c r="AT19" s="601"/>
      <c r="AU19" s="601"/>
      <c r="AV19" s="601"/>
      <c r="AW19" s="601"/>
      <c r="AX19" s="601"/>
      <c r="AY19" s="601"/>
      <c r="AZ19" s="601"/>
      <c r="BA19" s="601"/>
      <c r="BB19" s="601"/>
      <c r="BC19" s="601"/>
      <c r="BD19" s="601"/>
      <c r="BE19" s="601"/>
      <c r="BF19" s="601"/>
      <c r="BG19" s="601"/>
      <c r="BH19" s="601"/>
      <c r="BI19" s="601"/>
      <c r="BJ19" s="601"/>
    </row>
    <row r="20" spans="1:63" ht="27" customHeight="1" x14ac:dyDescent="0.4">
      <c r="A20" s="602" t="s">
        <v>277</v>
      </c>
      <c r="B20" s="602"/>
      <c r="C20" s="602"/>
      <c r="D20" s="602"/>
      <c r="E20" s="602"/>
      <c r="F20" s="602"/>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2"/>
      <c r="AL20" s="602"/>
      <c r="AM20" s="602"/>
      <c r="AN20" s="602"/>
      <c r="AO20" s="602"/>
      <c r="AP20" s="602"/>
      <c r="AQ20" s="602"/>
      <c r="AR20" s="602"/>
      <c r="AS20" s="602"/>
      <c r="AT20" s="602"/>
      <c r="AU20" s="602"/>
      <c r="AV20" s="602"/>
      <c r="AW20" s="602"/>
      <c r="AX20" s="602"/>
      <c r="AY20" s="602"/>
      <c r="AZ20" s="602"/>
      <c r="BA20" s="602"/>
      <c r="BB20" s="602"/>
      <c r="BC20" s="602"/>
      <c r="BD20" s="602"/>
      <c r="BE20" s="602"/>
      <c r="BF20" s="602"/>
      <c r="BG20" s="602"/>
      <c r="BH20" s="602"/>
      <c r="BI20" s="602"/>
      <c r="BJ20" s="602"/>
    </row>
    <row r="21" spans="1:63" ht="27" customHeight="1" x14ac:dyDescent="0.4">
      <c r="A21" s="602"/>
      <c r="B21" s="602"/>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2"/>
      <c r="AY21" s="602"/>
      <c r="AZ21" s="602"/>
      <c r="BA21" s="602"/>
      <c r="BB21" s="602"/>
      <c r="BC21" s="602"/>
      <c r="BD21" s="602"/>
      <c r="BE21" s="602"/>
      <c r="BF21" s="602"/>
      <c r="BG21" s="602"/>
      <c r="BH21" s="602"/>
      <c r="BI21" s="602"/>
      <c r="BJ21" s="602"/>
    </row>
    <row r="22" spans="1:63" ht="27" customHeight="1" x14ac:dyDescent="0.4">
      <c r="A22" s="603" t="s">
        <v>278</v>
      </c>
      <c r="B22" s="603"/>
      <c r="C22" s="603"/>
      <c r="D22" s="603"/>
      <c r="E22" s="603"/>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c r="AL22" s="603"/>
      <c r="AM22" s="603"/>
      <c r="AN22" s="603"/>
      <c r="AO22" s="603"/>
      <c r="AP22" s="603"/>
      <c r="AQ22" s="603"/>
      <c r="AR22" s="603"/>
      <c r="AS22" s="603"/>
      <c r="AT22" s="603"/>
      <c r="AU22" s="603"/>
      <c r="AV22" s="603"/>
      <c r="AW22" s="603"/>
      <c r="AX22" s="603"/>
      <c r="AY22" s="603"/>
      <c r="AZ22" s="603"/>
      <c r="BA22" s="603"/>
      <c r="BB22" s="603"/>
      <c r="BC22" s="603"/>
      <c r="BD22" s="603"/>
      <c r="BE22" s="603"/>
      <c r="BF22" s="603"/>
      <c r="BG22" s="603"/>
      <c r="BH22" s="603"/>
      <c r="BI22" s="603"/>
      <c r="BJ22" s="603"/>
    </row>
    <row r="23" spans="1:63" ht="27" customHeight="1" x14ac:dyDescent="0.4">
      <c r="A23" s="603"/>
      <c r="B23" s="603"/>
      <c r="C23" s="603"/>
      <c r="D23" s="603"/>
      <c r="E23" s="603"/>
      <c r="F23" s="603"/>
      <c r="G23" s="603"/>
      <c r="H23" s="603"/>
      <c r="I23" s="603"/>
      <c r="J23" s="603"/>
      <c r="K23" s="603"/>
      <c r="L23" s="603"/>
      <c r="M23" s="603"/>
      <c r="N23" s="603"/>
      <c r="O23" s="603"/>
      <c r="P23" s="603"/>
      <c r="Q23" s="603"/>
      <c r="R23" s="603"/>
      <c r="S23" s="603"/>
      <c r="T23" s="603"/>
      <c r="U23" s="603"/>
      <c r="V23" s="603"/>
      <c r="W23" s="603"/>
      <c r="X23" s="603"/>
      <c r="Y23" s="603"/>
      <c r="Z23" s="603"/>
      <c r="AA23" s="603"/>
      <c r="AB23" s="603"/>
      <c r="AC23" s="603"/>
      <c r="AD23" s="603"/>
      <c r="AE23" s="603"/>
      <c r="AF23" s="603"/>
      <c r="AG23" s="603"/>
      <c r="AH23" s="603"/>
      <c r="AI23" s="603"/>
      <c r="AJ23" s="603"/>
      <c r="AK23" s="603"/>
      <c r="AL23" s="603"/>
      <c r="AM23" s="603"/>
      <c r="AN23" s="603"/>
      <c r="AO23" s="603"/>
      <c r="AP23" s="603"/>
      <c r="AQ23" s="603"/>
      <c r="AR23" s="603"/>
      <c r="AS23" s="603"/>
      <c r="AT23" s="603"/>
      <c r="AU23" s="603"/>
      <c r="AV23" s="603"/>
      <c r="AW23" s="603"/>
      <c r="AX23" s="603"/>
      <c r="AY23" s="603"/>
      <c r="AZ23" s="603"/>
      <c r="BA23" s="603"/>
      <c r="BB23" s="603"/>
      <c r="BC23" s="603"/>
      <c r="BD23" s="603"/>
      <c r="BE23" s="603"/>
      <c r="BF23" s="603"/>
      <c r="BG23" s="603"/>
      <c r="BH23" s="603"/>
      <c r="BI23" s="603"/>
      <c r="BJ23" s="603"/>
    </row>
    <row r="24" spans="1:63" ht="6" customHeight="1" x14ac:dyDescent="0.4">
      <c r="A24" s="163"/>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row>
    <row r="25" spans="1:63" ht="6" customHeight="1" x14ac:dyDescent="0.4"/>
    <row r="26" spans="1:63" ht="3" customHeight="1" x14ac:dyDescent="0.4"/>
    <row r="27" spans="1:63" ht="5.25" customHeight="1" x14ac:dyDescent="0.4">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6"/>
      <c r="AG27" s="166"/>
      <c r="AH27" s="166"/>
      <c r="AI27" s="166"/>
      <c r="AJ27" s="166"/>
      <c r="AK27" s="166"/>
      <c r="AL27" s="166"/>
      <c r="AM27" s="166"/>
      <c r="AN27" s="166"/>
      <c r="AO27" s="166"/>
      <c r="AP27" s="167"/>
      <c r="AQ27" s="167"/>
      <c r="AR27" s="167"/>
      <c r="AS27" s="167"/>
      <c r="AT27" s="167"/>
      <c r="AU27" s="167"/>
      <c r="AV27" s="167"/>
      <c r="AW27" s="167"/>
      <c r="AX27" s="167"/>
      <c r="AY27" s="167"/>
      <c r="AZ27" s="167"/>
      <c r="BA27" s="167"/>
      <c r="BB27" s="167"/>
      <c r="BC27" s="158"/>
      <c r="BD27" s="158"/>
      <c r="BE27" s="158"/>
      <c r="BF27" s="158"/>
      <c r="BG27" s="158"/>
      <c r="BH27" s="158"/>
      <c r="BI27" s="158"/>
      <c r="BJ27" s="158"/>
    </row>
    <row r="28" spans="1:63" ht="20.25" customHeight="1" x14ac:dyDescent="0.4">
      <c r="A28" s="578" t="s">
        <v>279</v>
      </c>
      <c r="B28" s="579"/>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80"/>
      <c r="AF28" s="581" t="s">
        <v>280</v>
      </c>
      <c r="AG28" s="582"/>
      <c r="AH28" s="582"/>
      <c r="AI28" s="582"/>
      <c r="AJ28" s="582"/>
      <c r="AK28" s="582"/>
      <c r="AL28" s="582"/>
      <c r="AM28" s="582"/>
      <c r="AN28" s="582"/>
      <c r="AO28" s="582"/>
      <c r="AP28" s="582"/>
      <c r="AQ28" s="582"/>
      <c r="AR28" s="582"/>
      <c r="AS28" s="582"/>
      <c r="AT28" s="582"/>
      <c r="AU28" s="582"/>
      <c r="AV28" s="582"/>
      <c r="AW28" s="582"/>
      <c r="AX28" s="582"/>
      <c r="AY28" s="582"/>
      <c r="AZ28" s="582"/>
      <c r="BA28" s="582"/>
      <c r="BB28" s="582"/>
      <c r="BC28" s="582"/>
      <c r="BD28" s="582"/>
      <c r="BE28" s="582"/>
      <c r="BF28" s="582"/>
      <c r="BG28" s="582"/>
      <c r="BH28" s="582"/>
      <c r="BI28" s="582"/>
      <c r="BJ28" s="583"/>
    </row>
    <row r="29" spans="1:63" ht="20.25" customHeight="1" x14ac:dyDescent="0.4">
      <c r="A29" s="584"/>
      <c r="B29" s="585"/>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6"/>
      <c r="AF29" s="584"/>
      <c r="AG29" s="585"/>
      <c r="AH29" s="585"/>
      <c r="AI29" s="585"/>
      <c r="AJ29" s="585"/>
      <c r="AK29" s="585"/>
      <c r="AL29" s="585"/>
      <c r="AM29" s="585"/>
      <c r="AN29" s="585"/>
      <c r="AO29" s="585"/>
      <c r="AP29" s="585"/>
      <c r="AQ29" s="585"/>
      <c r="AR29" s="585"/>
      <c r="AS29" s="585"/>
      <c r="AT29" s="585"/>
      <c r="AU29" s="585"/>
      <c r="AV29" s="585"/>
      <c r="AW29" s="585"/>
      <c r="AX29" s="585"/>
      <c r="AY29" s="585"/>
      <c r="AZ29" s="585"/>
      <c r="BA29" s="585"/>
      <c r="BB29" s="585"/>
      <c r="BC29" s="585"/>
      <c r="BD29" s="585"/>
      <c r="BE29" s="585"/>
      <c r="BF29" s="585"/>
      <c r="BG29" s="585"/>
      <c r="BH29" s="585"/>
      <c r="BI29" s="585"/>
      <c r="BJ29" s="586"/>
    </row>
    <row r="30" spans="1:63" ht="20.25" customHeight="1" x14ac:dyDescent="0.4">
      <c r="A30" s="587"/>
      <c r="B30" s="588"/>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9"/>
      <c r="AF30" s="587"/>
      <c r="AG30" s="588"/>
      <c r="AH30" s="588"/>
      <c r="AI30" s="588"/>
      <c r="AJ30" s="588"/>
      <c r="AK30" s="588"/>
      <c r="AL30" s="588"/>
      <c r="AM30" s="588"/>
      <c r="AN30" s="588"/>
      <c r="AO30" s="588"/>
      <c r="AP30" s="588"/>
      <c r="AQ30" s="588"/>
      <c r="AR30" s="588"/>
      <c r="AS30" s="588"/>
      <c r="AT30" s="588"/>
      <c r="AU30" s="588"/>
      <c r="AV30" s="588"/>
      <c r="AW30" s="588"/>
      <c r="AX30" s="588"/>
      <c r="AY30" s="588"/>
      <c r="AZ30" s="588"/>
      <c r="BA30" s="588"/>
      <c r="BB30" s="588"/>
      <c r="BC30" s="588"/>
      <c r="BD30" s="588"/>
      <c r="BE30" s="588"/>
      <c r="BF30" s="588"/>
      <c r="BG30" s="588"/>
      <c r="BH30" s="588"/>
      <c r="BI30" s="588"/>
      <c r="BJ30" s="589"/>
    </row>
    <row r="31" spans="1:63" ht="5.25" customHeight="1" x14ac:dyDescent="0.4">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row>
    <row r="32" spans="1:63" ht="13.5" customHeight="1" x14ac:dyDescent="0.4">
      <c r="A32" s="160" t="s">
        <v>281</v>
      </c>
      <c r="B32" s="151"/>
      <c r="C32" s="151"/>
      <c r="D32" s="151"/>
      <c r="E32" s="151"/>
      <c r="F32" s="151"/>
      <c r="G32" s="151"/>
      <c r="H32" s="151"/>
      <c r="I32" s="151"/>
      <c r="J32" s="151"/>
      <c r="K32" s="151"/>
      <c r="L32" s="151"/>
      <c r="M32" s="151"/>
      <c r="N32" s="151"/>
      <c r="O32" s="161"/>
      <c r="P32" s="151"/>
      <c r="Q32" s="151"/>
      <c r="R32" s="152"/>
      <c r="S32" s="152"/>
      <c r="T32" s="152"/>
      <c r="U32" s="152"/>
      <c r="V32" s="153"/>
      <c r="W32" s="153"/>
      <c r="X32" s="153"/>
      <c r="Y32" s="153"/>
      <c r="Z32" s="153"/>
      <c r="AA32" s="153"/>
      <c r="AB32" s="153"/>
      <c r="AC32" s="153"/>
      <c r="AD32" s="153"/>
      <c r="AE32" s="153"/>
      <c r="AF32" s="153"/>
      <c r="AG32" s="153"/>
      <c r="AH32" s="153"/>
      <c r="AI32" s="153"/>
      <c r="AJ32" s="153"/>
      <c r="AK32" s="153"/>
      <c r="AL32" s="590"/>
      <c r="AM32" s="590"/>
      <c r="AN32" s="590"/>
      <c r="AO32" s="590"/>
      <c r="AP32" s="590"/>
      <c r="AQ32" s="590"/>
      <c r="AR32" s="590"/>
      <c r="AS32" s="590"/>
      <c r="AT32" s="590"/>
      <c r="AU32" s="590"/>
      <c r="AV32" s="590"/>
      <c r="AW32" s="590"/>
      <c r="AX32" s="590"/>
      <c r="AY32" s="590"/>
      <c r="AZ32" s="590"/>
      <c r="BA32" s="590"/>
      <c r="BB32" s="590"/>
      <c r="BC32" s="590"/>
      <c r="BD32" s="590"/>
      <c r="BE32" s="590"/>
      <c r="BF32" s="590"/>
      <c r="BG32" s="590"/>
      <c r="BH32" s="590"/>
      <c r="BI32" s="590"/>
      <c r="BJ32" s="590"/>
      <c r="BK32" s="158"/>
    </row>
    <row r="33" spans="1:62" ht="13.5" customHeight="1" x14ac:dyDescent="0.4">
      <c r="A33" s="591" t="s">
        <v>282</v>
      </c>
      <c r="B33" s="592"/>
      <c r="C33" s="592"/>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3"/>
      <c r="AF33" s="171" t="s">
        <v>283</v>
      </c>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3"/>
    </row>
    <row r="34" spans="1:62" ht="18" customHeight="1" x14ac:dyDescent="0.4">
      <c r="A34" s="571"/>
      <c r="B34" s="572"/>
      <c r="C34" s="572"/>
      <c r="D34" s="572"/>
      <c r="E34" s="572"/>
      <c r="F34" s="572"/>
      <c r="G34" s="572"/>
      <c r="H34" s="572"/>
      <c r="I34" s="572"/>
      <c r="J34" s="572"/>
      <c r="K34" s="572"/>
      <c r="L34" s="572"/>
      <c r="M34" s="572"/>
      <c r="N34" s="572"/>
      <c r="O34" s="572"/>
      <c r="P34" s="572"/>
      <c r="Q34" s="572"/>
      <c r="R34" s="572"/>
      <c r="S34" s="572"/>
      <c r="T34" s="572"/>
      <c r="U34" s="572"/>
      <c r="V34" s="572"/>
      <c r="W34" s="572"/>
      <c r="X34" s="572"/>
      <c r="Y34" s="572"/>
      <c r="Z34" s="572"/>
      <c r="AA34" s="572"/>
      <c r="AB34" s="572"/>
      <c r="AC34" s="572"/>
      <c r="AD34" s="572"/>
      <c r="AE34" s="573"/>
      <c r="AF34" s="571"/>
      <c r="AG34" s="572"/>
      <c r="AH34" s="572"/>
      <c r="AI34" s="572"/>
      <c r="AJ34" s="572"/>
      <c r="AK34" s="572"/>
      <c r="AL34" s="572"/>
      <c r="AM34" s="572"/>
      <c r="AN34" s="572"/>
      <c r="AO34" s="572"/>
      <c r="AP34" s="572"/>
      <c r="AQ34" s="572"/>
      <c r="AR34" s="572"/>
      <c r="AS34" s="572"/>
      <c r="AT34" s="572"/>
      <c r="AU34" s="572"/>
      <c r="AV34" s="572"/>
      <c r="AW34" s="572"/>
      <c r="AX34" s="572"/>
      <c r="AY34" s="572"/>
      <c r="AZ34" s="572"/>
      <c r="BA34" s="572"/>
      <c r="BB34" s="572"/>
      <c r="BC34" s="572"/>
      <c r="BD34" s="572"/>
      <c r="BE34" s="572"/>
      <c r="BF34" s="572"/>
      <c r="BG34" s="572"/>
      <c r="BH34" s="572"/>
      <c r="BI34" s="572"/>
      <c r="BJ34" s="573"/>
    </row>
    <row r="35" spans="1:62" ht="31.5" customHeight="1" x14ac:dyDescent="0.4">
      <c r="A35" s="574"/>
      <c r="B35" s="575"/>
      <c r="C35" s="575"/>
      <c r="D35" s="575"/>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6"/>
      <c r="AF35" s="574"/>
      <c r="AG35" s="575"/>
      <c r="AH35" s="575"/>
      <c r="AI35" s="575"/>
      <c r="AJ35" s="575"/>
      <c r="AK35" s="575"/>
      <c r="AL35" s="575"/>
      <c r="AM35" s="575"/>
      <c r="AN35" s="575"/>
      <c r="AO35" s="575"/>
      <c r="AP35" s="575"/>
      <c r="AQ35" s="575"/>
      <c r="AR35" s="575"/>
      <c r="AS35" s="575"/>
      <c r="AT35" s="575"/>
      <c r="AU35" s="575"/>
      <c r="AV35" s="575"/>
      <c r="AW35" s="575"/>
      <c r="AX35" s="575"/>
      <c r="AY35" s="575"/>
      <c r="AZ35" s="575"/>
      <c r="BA35" s="575"/>
      <c r="BB35" s="575"/>
      <c r="BC35" s="575"/>
      <c r="BD35" s="575"/>
      <c r="BE35" s="575"/>
      <c r="BF35" s="575"/>
      <c r="BG35" s="575"/>
      <c r="BH35" s="575"/>
      <c r="BI35" s="575"/>
      <c r="BJ35" s="576"/>
    </row>
    <row r="36" spans="1:62" ht="24" customHeight="1" x14ac:dyDescent="0.4">
      <c r="A36" s="577" t="s">
        <v>284</v>
      </c>
      <c r="B36" s="577"/>
      <c r="C36" s="577"/>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c r="AC36" s="577"/>
      <c r="AD36" s="577"/>
      <c r="AE36" s="577"/>
      <c r="AF36" s="577"/>
      <c r="AG36" s="577"/>
      <c r="AH36" s="577"/>
      <c r="AI36" s="577"/>
      <c r="AJ36" s="577"/>
      <c r="AK36" s="577"/>
      <c r="AL36" s="577"/>
      <c r="AM36" s="577"/>
      <c r="AN36" s="577"/>
      <c r="AO36" s="577"/>
      <c r="AP36" s="577"/>
      <c r="AQ36" s="577"/>
      <c r="AR36" s="577"/>
      <c r="AS36" s="577"/>
      <c r="AT36" s="577"/>
      <c r="AU36" s="577"/>
      <c r="AV36" s="577"/>
      <c r="AW36" s="577"/>
      <c r="AX36" s="577"/>
      <c r="AY36" s="577"/>
      <c r="AZ36" s="577"/>
      <c r="BA36" s="577"/>
      <c r="BB36" s="577"/>
      <c r="BC36" s="577"/>
      <c r="BD36" s="577"/>
      <c r="BE36" s="577"/>
      <c r="BF36" s="577"/>
      <c r="BG36" s="577"/>
      <c r="BH36" s="577"/>
      <c r="BI36" s="577"/>
      <c r="BJ36" s="577"/>
    </row>
    <row r="37" spans="1:62" ht="5.25" customHeight="1" x14ac:dyDescent="0.4">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6"/>
      <c r="AG37" s="166"/>
      <c r="AH37" s="166"/>
      <c r="AI37" s="166"/>
      <c r="AJ37" s="166"/>
      <c r="AK37" s="166"/>
      <c r="AL37" s="166"/>
      <c r="AM37" s="166"/>
      <c r="AN37" s="166"/>
      <c r="AO37" s="166"/>
      <c r="AP37" s="167"/>
      <c r="AQ37" s="167"/>
      <c r="AR37" s="167"/>
      <c r="AS37" s="167"/>
      <c r="AT37" s="167"/>
      <c r="AU37" s="167"/>
      <c r="AV37" s="167"/>
      <c r="AW37" s="167"/>
      <c r="AX37" s="167"/>
      <c r="AY37" s="167"/>
      <c r="AZ37" s="167"/>
      <c r="BA37" s="167"/>
      <c r="BB37" s="167"/>
      <c r="BC37" s="158"/>
      <c r="BD37" s="158"/>
      <c r="BE37" s="158"/>
      <c r="BF37" s="158"/>
      <c r="BG37" s="158"/>
      <c r="BH37" s="158"/>
      <c r="BI37" s="158"/>
      <c r="BJ37" s="158"/>
    </row>
    <row r="38" spans="1:62" ht="5.25" customHeight="1" x14ac:dyDescent="0.4">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row>
  </sheetData>
  <mergeCells count="32">
    <mergeCell ref="BA1:BJ1"/>
    <mergeCell ref="A3:BJ3"/>
    <mergeCell ref="A5:U5"/>
    <mergeCell ref="V5:AP5"/>
    <mergeCell ref="AQ5:BJ5"/>
    <mergeCell ref="A22:BJ23"/>
    <mergeCell ref="R7:U7"/>
    <mergeCell ref="V7:AK7"/>
    <mergeCell ref="AQ7:BJ7"/>
    <mergeCell ref="A8:AE8"/>
    <mergeCell ref="AF8:BJ8"/>
    <mergeCell ref="A12:AE12"/>
    <mergeCell ref="AF12:BJ12"/>
    <mergeCell ref="A6:Q7"/>
    <mergeCell ref="R6:U6"/>
    <mergeCell ref="V6:AK6"/>
    <mergeCell ref="AL6:AP7"/>
    <mergeCell ref="AQ6:BJ6"/>
    <mergeCell ref="A13:AE14"/>
    <mergeCell ref="AF13:BJ14"/>
    <mergeCell ref="A17:BJ17"/>
    <mergeCell ref="A18:BJ19"/>
    <mergeCell ref="A20:BJ21"/>
    <mergeCell ref="A34:AE35"/>
    <mergeCell ref="AF34:BJ35"/>
    <mergeCell ref="A36:BJ36"/>
    <mergeCell ref="A28:AE28"/>
    <mergeCell ref="AF28:BJ28"/>
    <mergeCell ref="A29:AE30"/>
    <mergeCell ref="AF29:BJ30"/>
    <mergeCell ref="AL32:BJ32"/>
    <mergeCell ref="A33:AE33"/>
  </mergeCells>
  <phoneticPr fontId="6"/>
  <printOptions horizontalCentered="1"/>
  <pageMargins left="0.43307086614173229" right="0.43307086614173229" top="0.62992125984251968" bottom="0.43307086614173229" header="0.31496062992125984" footer="0.31496062992125984"/>
  <pageSetup paperSize="9" scale="86" orientation="portrait" r:id="rId1"/>
  <rowBreaks count="1" manualBreakCount="1">
    <brk id="31" max="6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view="pageBreakPreview" zoomScaleNormal="130" zoomScaleSheetLayoutView="100" workbookViewId="0"/>
  </sheetViews>
  <sheetFormatPr defaultRowHeight="18.75" x14ac:dyDescent="0.4"/>
  <cols>
    <col min="1" max="1" width="23.5" style="175" customWidth="1"/>
    <col min="2" max="2" width="68.875" style="175" customWidth="1"/>
    <col min="3" max="16384" width="9" style="175"/>
  </cols>
  <sheetData>
    <row r="1" spans="1:2" x14ac:dyDescent="0.4">
      <c r="A1" s="174" t="s">
        <v>285</v>
      </c>
    </row>
    <row r="3" spans="1:2" s="176" customFormat="1" ht="25.5" x14ac:dyDescent="0.4">
      <c r="A3" s="638" t="s">
        <v>286</v>
      </c>
      <c r="B3" s="639"/>
    </row>
    <row r="4" spans="1:2" s="176" customFormat="1" ht="19.5" thickBot="1" x14ac:dyDescent="0.45">
      <c r="A4" s="177"/>
      <c r="B4" s="177"/>
    </row>
    <row r="5" spans="1:2" s="180" customFormat="1" x14ac:dyDescent="0.4">
      <c r="A5" s="178" t="s">
        <v>287</v>
      </c>
      <c r="B5" s="179"/>
    </row>
    <row r="6" spans="1:2" s="180" customFormat="1" x14ac:dyDescent="0.4">
      <c r="A6" s="181" t="s">
        <v>288</v>
      </c>
      <c r="B6" s="182" t="s">
        <v>289</v>
      </c>
    </row>
    <row r="7" spans="1:2" s="180" customFormat="1" x14ac:dyDescent="0.4">
      <c r="A7" s="181" t="s">
        <v>290</v>
      </c>
      <c r="B7" s="182" t="s">
        <v>291</v>
      </c>
    </row>
    <row r="8" spans="1:2" s="180" customFormat="1" x14ac:dyDescent="0.4">
      <c r="A8" s="181" t="s">
        <v>292</v>
      </c>
      <c r="B8" s="182"/>
    </row>
    <row r="9" spans="1:2" s="176" customFormat="1" x14ac:dyDescent="0.4">
      <c r="A9" s="181" t="s">
        <v>293</v>
      </c>
      <c r="B9" s="182" t="s">
        <v>294</v>
      </c>
    </row>
    <row r="10" spans="1:2" s="176" customFormat="1" x14ac:dyDescent="0.4">
      <c r="A10" s="181" t="s">
        <v>295</v>
      </c>
      <c r="B10" s="182" t="s">
        <v>294</v>
      </c>
    </row>
    <row r="11" spans="1:2" s="176" customFormat="1" ht="56.25" x14ac:dyDescent="0.4">
      <c r="A11" s="181" t="s">
        <v>296</v>
      </c>
      <c r="B11" s="183" t="s">
        <v>297</v>
      </c>
    </row>
    <row r="12" spans="1:2" s="176" customFormat="1" x14ac:dyDescent="0.4">
      <c r="A12" s="181" t="s">
        <v>298</v>
      </c>
      <c r="B12" s="184" t="s">
        <v>299</v>
      </c>
    </row>
    <row r="13" spans="1:2" s="176" customFormat="1" ht="32.25" thickBot="1" x14ac:dyDescent="0.45">
      <c r="A13" s="185" t="s">
        <v>300</v>
      </c>
      <c r="B13" s="186" t="s">
        <v>301</v>
      </c>
    </row>
    <row r="14" spans="1:2" s="176" customFormat="1" ht="39" customHeight="1" x14ac:dyDescent="0.4">
      <c r="A14" s="640" t="s">
        <v>302</v>
      </c>
      <c r="B14" s="640"/>
    </row>
    <row r="15" spans="1:2" s="176" customFormat="1" x14ac:dyDescent="0.4">
      <c r="A15" s="187"/>
      <c r="B15" s="187"/>
    </row>
    <row r="16" spans="1:2" s="176" customFormat="1" x14ac:dyDescent="0.4">
      <c r="A16" s="188"/>
      <c r="B16" s="188"/>
    </row>
    <row r="17" spans="1:2" s="176" customFormat="1" x14ac:dyDescent="0.4">
      <c r="A17" s="641" t="s">
        <v>303</v>
      </c>
      <c r="B17" s="641"/>
    </row>
    <row r="18" spans="1:2" s="176" customFormat="1" ht="19.5" thickBot="1" x14ac:dyDescent="0.45">
      <c r="A18" s="189"/>
      <c r="B18" s="190" t="s">
        <v>304</v>
      </c>
    </row>
    <row r="19" spans="1:2" s="176" customFormat="1" x14ac:dyDescent="0.4">
      <c r="A19" s="642" t="s">
        <v>305</v>
      </c>
      <c r="B19" s="644" t="s">
        <v>306</v>
      </c>
    </row>
    <row r="20" spans="1:2" s="176" customFormat="1" x14ac:dyDescent="0.4">
      <c r="A20" s="643"/>
      <c r="B20" s="645"/>
    </row>
    <row r="21" spans="1:2" s="176" customFormat="1" x14ac:dyDescent="0.4">
      <c r="A21" s="643"/>
      <c r="B21" s="645"/>
    </row>
    <row r="22" spans="1:2" s="176" customFormat="1" x14ac:dyDescent="0.4">
      <c r="A22" s="643"/>
      <c r="B22" s="645"/>
    </row>
    <row r="23" spans="1:2" s="176" customFormat="1" x14ac:dyDescent="0.4">
      <c r="A23" s="643"/>
      <c r="B23" s="645"/>
    </row>
    <row r="24" spans="1:2" s="176" customFormat="1" x14ac:dyDescent="0.4">
      <c r="A24" s="646" t="s">
        <v>307</v>
      </c>
      <c r="B24" s="649" t="s">
        <v>308</v>
      </c>
    </row>
    <row r="25" spans="1:2" s="176" customFormat="1" x14ac:dyDescent="0.4">
      <c r="A25" s="647"/>
      <c r="B25" s="650"/>
    </row>
    <row r="26" spans="1:2" s="176" customFormat="1" x14ac:dyDescent="0.4">
      <c r="A26" s="647"/>
      <c r="B26" s="650"/>
    </row>
    <row r="27" spans="1:2" s="176" customFormat="1" x14ac:dyDescent="0.4">
      <c r="A27" s="647"/>
      <c r="B27" s="650"/>
    </row>
    <row r="28" spans="1:2" s="176" customFormat="1" ht="19.5" thickBot="1" x14ac:dyDescent="0.45">
      <c r="A28" s="648"/>
      <c r="B28" s="651"/>
    </row>
    <row r="29" spans="1:2" s="176" customFormat="1" x14ac:dyDescent="0.4">
      <c r="A29" s="188"/>
      <c r="B29" s="188"/>
    </row>
    <row r="30" spans="1:2" s="176" customFormat="1" ht="19.5" thickBot="1" x14ac:dyDescent="0.45">
      <c r="A30" s="188" t="s">
        <v>309</v>
      </c>
      <c r="B30" s="188"/>
    </row>
    <row r="31" spans="1:2" s="176" customFormat="1" ht="43.5" customHeight="1" thickBot="1" x14ac:dyDescent="0.45">
      <c r="A31" s="636"/>
      <c r="B31" s="637"/>
    </row>
  </sheetData>
  <mergeCells count="8">
    <mergeCell ref="A31:B31"/>
    <mergeCell ref="A3:B3"/>
    <mergeCell ref="A14:B14"/>
    <mergeCell ref="A17:B17"/>
    <mergeCell ref="A19:A23"/>
    <mergeCell ref="B19:B23"/>
    <mergeCell ref="A24:A28"/>
    <mergeCell ref="B24:B28"/>
  </mergeCells>
  <phoneticPr fontId="6"/>
  <printOptions horizontalCentered="1"/>
  <pageMargins left="0.23622047244094491" right="0.23622047244094491" top="0.74803149606299213" bottom="0.74803149606299213" header="0.31496062992125984" footer="0.31496062992125984"/>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zoomScale="115" zoomScaleNormal="150" zoomScaleSheetLayoutView="115" workbookViewId="0"/>
  </sheetViews>
  <sheetFormatPr defaultRowHeight="12" customHeight="1" x14ac:dyDescent="0.4"/>
  <cols>
    <col min="1" max="1" width="5.25" style="191" customWidth="1"/>
    <col min="2" max="2" width="23" style="191" customWidth="1"/>
    <col min="3" max="4" width="35.875" style="191" customWidth="1"/>
    <col min="5" max="16384" width="9" style="191"/>
  </cols>
  <sheetData>
    <row r="1" spans="1:7" ht="26.25" customHeight="1" x14ac:dyDescent="0.4">
      <c r="A1" s="174" t="s">
        <v>310</v>
      </c>
    </row>
    <row r="2" spans="1:7" s="192" customFormat="1" ht="16.5" customHeight="1" x14ac:dyDescent="0.4">
      <c r="A2" s="673" t="s">
        <v>311</v>
      </c>
      <c r="B2" s="673"/>
      <c r="C2" s="673"/>
      <c r="D2" s="673"/>
    </row>
    <row r="3" spans="1:7" s="192" customFormat="1" ht="16.5" customHeight="1" thickBot="1" x14ac:dyDescent="0.45">
      <c r="A3" s="193"/>
      <c r="B3" s="193"/>
      <c r="C3" s="193"/>
      <c r="D3" s="193"/>
    </row>
    <row r="4" spans="1:7" s="194" customFormat="1" ht="16.5" customHeight="1" x14ac:dyDescent="0.4">
      <c r="A4" s="674" t="s">
        <v>312</v>
      </c>
      <c r="B4" s="675"/>
      <c r="C4" s="676"/>
      <c r="D4" s="677"/>
      <c r="F4" s="192"/>
      <c r="G4" s="192"/>
    </row>
    <row r="5" spans="1:7" s="194" customFormat="1" ht="16.5" customHeight="1" x14ac:dyDescent="0.4">
      <c r="A5" s="652" t="s">
        <v>313</v>
      </c>
      <c r="B5" s="653"/>
      <c r="C5" s="667" t="s">
        <v>314</v>
      </c>
      <c r="D5" s="668"/>
      <c r="F5" s="192"/>
      <c r="G5" s="192"/>
    </row>
    <row r="6" spans="1:7" s="194" customFormat="1" ht="16.5" customHeight="1" x14ac:dyDescent="0.4">
      <c r="A6" s="652" t="s">
        <v>290</v>
      </c>
      <c r="B6" s="653"/>
      <c r="C6" s="667" t="s">
        <v>315</v>
      </c>
      <c r="D6" s="668"/>
      <c r="F6" s="192"/>
      <c r="G6" s="192"/>
    </row>
    <row r="7" spans="1:7" s="192" customFormat="1" ht="16.5" customHeight="1" x14ac:dyDescent="0.4">
      <c r="A7" s="652" t="s">
        <v>316</v>
      </c>
      <c r="B7" s="653"/>
      <c r="C7" s="667" t="s">
        <v>317</v>
      </c>
      <c r="D7" s="668"/>
    </row>
    <row r="8" spans="1:7" s="192" customFormat="1" ht="16.5" customHeight="1" x14ac:dyDescent="0.4">
      <c r="A8" s="652" t="s">
        <v>318</v>
      </c>
      <c r="B8" s="653"/>
      <c r="C8" s="667" t="s">
        <v>317</v>
      </c>
      <c r="D8" s="668"/>
    </row>
    <row r="9" spans="1:7" s="192" customFormat="1" ht="33.75" customHeight="1" x14ac:dyDescent="0.4">
      <c r="A9" s="669" t="s">
        <v>319</v>
      </c>
      <c r="B9" s="670"/>
      <c r="C9" s="671" t="s">
        <v>320</v>
      </c>
      <c r="D9" s="672"/>
    </row>
    <row r="10" spans="1:7" s="192" customFormat="1" ht="16.5" customHeight="1" thickBot="1" x14ac:dyDescent="0.45">
      <c r="A10" s="654" t="s">
        <v>298</v>
      </c>
      <c r="B10" s="655"/>
      <c r="C10" s="657" t="s">
        <v>321</v>
      </c>
      <c r="D10" s="658"/>
    </row>
    <row r="11" spans="1:7" s="192" customFormat="1" ht="16.5" customHeight="1" x14ac:dyDescent="0.4">
      <c r="A11" s="659" t="s">
        <v>322</v>
      </c>
      <c r="B11" s="659"/>
      <c r="C11" s="659"/>
      <c r="D11" s="659"/>
    </row>
    <row r="12" spans="1:7" s="192" customFormat="1" ht="16.5" customHeight="1" x14ac:dyDescent="0.4">
      <c r="A12" s="195"/>
      <c r="B12" s="193"/>
      <c r="C12" s="193"/>
      <c r="D12" s="193"/>
    </row>
    <row r="13" spans="1:7" s="192" customFormat="1" ht="16.5" customHeight="1" thickBot="1" x14ac:dyDescent="0.45">
      <c r="A13" s="196" t="s">
        <v>323</v>
      </c>
      <c r="B13" s="196"/>
      <c r="C13" s="197"/>
      <c r="D13" s="198"/>
    </row>
    <row r="14" spans="1:7" s="192" customFormat="1" ht="16.5" customHeight="1" x14ac:dyDescent="0.4">
      <c r="A14" s="660" t="s">
        <v>324</v>
      </c>
      <c r="B14" s="661"/>
      <c r="C14" s="661"/>
      <c r="D14" s="199" t="s">
        <v>325</v>
      </c>
    </row>
    <row r="15" spans="1:7" s="192" customFormat="1" ht="16.5" customHeight="1" x14ac:dyDescent="0.4">
      <c r="A15" s="662" t="s">
        <v>326</v>
      </c>
      <c r="B15" s="663"/>
      <c r="C15" s="663"/>
      <c r="D15" s="200"/>
    </row>
    <row r="16" spans="1:7" s="192" customFormat="1" ht="16.5" customHeight="1" x14ac:dyDescent="0.4">
      <c r="A16" s="662"/>
      <c r="B16" s="663"/>
      <c r="C16" s="663"/>
      <c r="D16" s="201" t="s">
        <v>327</v>
      </c>
    </row>
    <row r="17" spans="1:4" s="192" customFormat="1" ht="16.5" customHeight="1" x14ac:dyDescent="0.4">
      <c r="A17" s="664" t="s">
        <v>328</v>
      </c>
      <c r="B17" s="665"/>
      <c r="C17" s="666"/>
      <c r="D17" s="202" t="s">
        <v>329</v>
      </c>
    </row>
    <row r="18" spans="1:4" s="192" customFormat="1" ht="16.5" customHeight="1" x14ac:dyDescent="0.4">
      <c r="A18" s="652" t="s">
        <v>330</v>
      </c>
      <c r="B18" s="653"/>
      <c r="C18" s="653"/>
      <c r="D18" s="202" t="s">
        <v>329</v>
      </c>
    </row>
    <row r="19" spans="1:4" s="192" customFormat="1" ht="16.5" customHeight="1" x14ac:dyDescent="0.4">
      <c r="A19" s="652" t="s">
        <v>331</v>
      </c>
      <c r="B19" s="653"/>
      <c r="C19" s="653"/>
      <c r="D19" s="202" t="s">
        <v>329</v>
      </c>
    </row>
    <row r="20" spans="1:4" s="192" customFormat="1" ht="16.5" customHeight="1" thickBot="1" x14ac:dyDescent="0.45">
      <c r="A20" s="654" t="s">
        <v>332</v>
      </c>
      <c r="B20" s="655"/>
      <c r="C20" s="655"/>
      <c r="D20" s="203" t="s">
        <v>329</v>
      </c>
    </row>
    <row r="21" spans="1:4" s="192" customFormat="1" ht="16.5" customHeight="1" x14ac:dyDescent="0.4">
      <c r="A21" s="197"/>
      <c r="B21" s="196"/>
      <c r="C21" s="204"/>
      <c r="D21" s="204"/>
    </row>
    <row r="22" spans="1:4" s="192" customFormat="1" ht="16.5" customHeight="1" x14ac:dyDescent="0.4">
      <c r="A22" s="197" t="s">
        <v>333</v>
      </c>
      <c r="B22" s="197"/>
      <c r="C22" s="197"/>
      <c r="D22" s="198"/>
    </row>
    <row r="23" spans="1:4" s="192" customFormat="1" ht="19.5" customHeight="1" x14ac:dyDescent="0.4">
      <c r="A23" s="656"/>
      <c r="B23" s="656"/>
      <c r="C23" s="656"/>
      <c r="D23" s="656"/>
    </row>
  </sheetData>
  <mergeCells count="23">
    <mergeCell ref="A6:B6"/>
    <mergeCell ref="C6:D6"/>
    <mergeCell ref="A2:D2"/>
    <mergeCell ref="A4:B4"/>
    <mergeCell ref="C4:D4"/>
    <mergeCell ref="A5:B5"/>
    <mergeCell ref="C5:D5"/>
    <mergeCell ref="A7:B7"/>
    <mergeCell ref="C7:D7"/>
    <mergeCell ref="A8:B8"/>
    <mergeCell ref="C8:D8"/>
    <mergeCell ref="A9:B9"/>
    <mergeCell ref="C9:D9"/>
    <mergeCell ref="A18:C18"/>
    <mergeCell ref="A19:C19"/>
    <mergeCell ref="A20:C20"/>
    <mergeCell ref="A23:D23"/>
    <mergeCell ref="A10:B10"/>
    <mergeCell ref="C10:D10"/>
    <mergeCell ref="A11:D11"/>
    <mergeCell ref="A14:C14"/>
    <mergeCell ref="A15:C16"/>
    <mergeCell ref="A17:C17"/>
  </mergeCells>
  <phoneticPr fontId="6"/>
  <printOptions horizontalCentered="1"/>
  <pageMargins left="0.23622047244094491" right="0.23622047244094491"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22</vt:i4>
      </vt:variant>
    </vt:vector>
  </HeadingPairs>
  <TitlesOfParts>
    <vt:vector size="53" baseType="lpstr">
      <vt:lpstr>別紙1-1</vt:lpstr>
      <vt:lpstr>別紙1-2</vt:lpstr>
      <vt:lpstr>別紙1-1 _事例Ａ</vt:lpstr>
      <vt:lpstr>別紙1-1 _事例Ｂ</vt:lpstr>
      <vt:lpstr>別紙1-2_事例C</vt:lpstr>
      <vt:lpstr>別紙1-3</vt:lpstr>
      <vt:lpstr>別紙1-4</vt:lpstr>
      <vt:lpstr>別紙1-5</vt:lpstr>
      <vt:lpstr>別紙1-6</vt:lpstr>
      <vt:lpstr>口腔衛生管理実施計画 </vt:lpstr>
      <vt:lpstr>口腔機能向上計画書</vt:lpstr>
      <vt:lpstr>様式2-2-1</vt:lpstr>
      <vt:lpstr>様式2-2-2</vt:lpstr>
      <vt:lpstr>別紙2-3</vt:lpstr>
      <vt:lpstr>別紙2-5</vt:lpstr>
      <vt:lpstr>別紙2-5記載例</vt:lpstr>
      <vt:lpstr>別紙3-3</vt:lpstr>
      <vt:lpstr>別紙3-4</vt:lpstr>
      <vt:lpstr>別紙3-3記載例</vt:lpstr>
      <vt:lpstr>別紙3-4記載例</vt:lpstr>
      <vt:lpstr>別紙4-1</vt:lpstr>
      <vt:lpstr>別紙4-2</vt:lpstr>
      <vt:lpstr>別紙5-1</vt:lpstr>
      <vt:lpstr>別紙5-2</vt:lpstr>
      <vt:lpstr>サービス提供加算参考計算書Ａ(定期巡回・夜間対応型）</vt:lpstr>
      <vt:lpstr>サービス提供加算参考計算書Ｂ（Ａ以外）</vt:lpstr>
      <vt:lpstr>サービス提供加算参考計算書Ｃ(全種別）</vt:lpstr>
      <vt:lpstr>サービス提供加算参考計算書D(種別限定）</vt:lpstr>
      <vt:lpstr>感染症等発生時における通所介護等の報酬評価届出様式</vt:lpstr>
      <vt:lpstr>【感染症等】利用延人員数計算シート（通所介護等）</vt:lpstr>
      <vt:lpstr>【感染症等】利用延人員数計算シート（通所リハビリ）</vt:lpstr>
      <vt:lpstr>'【感染症等】利用延人員数計算シート（通所リハビリ）'!Print_Area</vt:lpstr>
      <vt:lpstr>'【感染症等】利用延人員数計算シート（通所介護等）'!Print_Area</vt:lpstr>
      <vt:lpstr>'サービス提供加算参考計算書Ａ(定期巡回・夜間対応型）'!Print_Area</vt:lpstr>
      <vt:lpstr>感染症等発生時における通所介護等の報酬評価届出様式!Print_Area</vt:lpstr>
      <vt:lpstr>'口腔衛生管理実施計画 '!Print_Area</vt:lpstr>
      <vt:lpstr>口腔機能向上計画書!Print_Area</vt:lpstr>
      <vt:lpstr>'別紙1-1'!Print_Area</vt:lpstr>
      <vt:lpstr>'別紙1-1 _事例Ａ'!Print_Area</vt:lpstr>
      <vt:lpstr>'別紙1-1 _事例Ｂ'!Print_Area</vt:lpstr>
      <vt:lpstr>'別紙1-2'!Print_Area</vt:lpstr>
      <vt:lpstr>'別紙1-4'!Print_Area</vt:lpstr>
      <vt:lpstr>'別紙1-6'!Print_Area</vt:lpstr>
      <vt:lpstr>'別紙2-5'!Print_Area</vt:lpstr>
      <vt:lpstr>'別紙2-5記載例'!Print_Area</vt:lpstr>
      <vt:lpstr>'別紙3-3'!Print_Area</vt:lpstr>
      <vt:lpstr>'別紙3-3記載例'!Print_Area</vt:lpstr>
      <vt:lpstr>'別紙3-4'!Print_Area</vt:lpstr>
      <vt:lpstr>'別紙3-4記載例'!Print_Area</vt:lpstr>
      <vt:lpstr>'別紙4-1'!Print_Area</vt:lpstr>
      <vt:lpstr>'別紙5-1'!Print_Area</vt:lpstr>
      <vt:lpstr>'様式2-2-1'!Print_Area</vt:lpstr>
      <vt:lpstr>'様式2-2-2'!Print_Area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2021-03-31T08:34:45Z</dcterms:modified>
</cp:coreProperties>
</file>